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katiacastor/Desktop/"/>
    </mc:Choice>
  </mc:AlternateContent>
  <xr:revisionPtr revIDLastSave="0" documentId="13_ncr:1_{9B708D4C-96CA-1146-AE88-668F6162DB43}" xr6:coauthVersionLast="36" xr6:coauthVersionMax="36" xr10:uidLastSave="{00000000-0000-0000-0000-000000000000}"/>
  <bookViews>
    <workbookView xWindow="0" yWindow="500" windowWidth="28800" windowHeight="16500" tabRatio="500" xr2:uid="{00000000-000D-0000-FFFF-FFFF00000000}"/>
  </bookViews>
  <sheets>
    <sheet name="Feuille1" sheetId="1" r:id="rId1"/>
  </sheets>
  <definedNames>
    <definedName name="_xlnm._FilterDatabase" localSheetId="0">Feuille1!$A$1:$M$10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1" l="1"/>
  <c r="L6" i="1"/>
  <c r="L4" i="1"/>
  <c r="L8" i="1"/>
  <c r="L12" i="1"/>
  <c r="L10" i="1"/>
  <c r="L7" i="1"/>
  <c r="L16" i="1"/>
  <c r="L2" i="1"/>
  <c r="L9" i="1"/>
  <c r="L13" i="1"/>
  <c r="L14" i="1"/>
  <c r="L11" i="1"/>
  <c r="L19" i="1"/>
  <c r="L18" i="1"/>
  <c r="L15" i="1"/>
  <c r="L20" i="1"/>
  <c r="L17" i="1"/>
  <c r="L3" i="1"/>
</calcChain>
</file>

<file path=xl/sharedStrings.xml><?xml version="1.0" encoding="utf-8"?>
<sst xmlns="http://schemas.openxmlformats.org/spreadsheetml/2006/main" count="168" uniqueCount="139">
  <si>
    <t>DOMAINES (prendre la catégorisation PRONOM)</t>
  </si>
  <si>
    <t>Intitulé</t>
  </si>
  <si>
    <t>Extension</t>
  </si>
  <si>
    <t>Type MIME</t>
  </si>
  <si>
    <t>PUID</t>
  </si>
  <si>
    <t>Wikidata</t>
  </si>
  <si>
    <t>Caractéristiques</t>
  </si>
  <si>
    <t>Outil particulier pour le manipuler au sein de l’institution</t>
  </si>
  <si>
    <t>Outil pour générer un fichier</t>
  </si>
  <si>
    <t>Outil utilisé pour valider les fichiers</t>
  </si>
  <si>
    <t>Nombre d’objets par institution</t>
  </si>
  <si>
    <t>Volume en % par institution</t>
  </si>
  <si>
    <t>Contexte de production</t>
  </si>
  <si>
    <t>Image (Raster)</t>
  </si>
  <si>
    <t>TIFF</t>
  </si>
  <si>
    <t>.tif, .tiff</t>
  </si>
  <si>
    <t>image/tiff</t>
  </si>
  <si>
    <t>fmt/353, fmt/154, fmt/153, fmt/156, x-fmt/388</t>
  </si>
  <si>
    <t>Q215106</t>
  </si>
  <si>
    <t>Jhove + ImageMagick</t>
  </si>
  <si>
    <t>Images numérisées</t>
  </si>
  <si>
    <t>Text (Mark-up)</t>
  </si>
  <si>
    <t xml:space="preserve">XML / GML </t>
  </si>
  <si>
    <t>.xml</t>
  </si>
  <si>
    <t xml:space="preserve">text/xml, application/xml, application/gml+xml </t>
  </si>
  <si>
    <t>fmt/101, x-fmt/227</t>
  </si>
  <si>
    <t>Q2115, Q926165</t>
  </si>
  <si>
    <t>Xercès</t>
  </si>
  <si>
    <t>Fichiers de métadonnées</t>
  </si>
  <si>
    <t>JP2 (JPEG 2000 part 1) et JPX (JPEG 2000 part 2)</t>
  </si>
  <si>
    <t>.jp2</t>
  </si>
  <si>
    <t>image/jp2</t>
  </si>
  <si>
    <t>x-fmt/392</t>
  </si>
  <si>
    <t>Q931783</t>
  </si>
  <si>
    <t>Jpylyzer</t>
  </si>
  <si>
    <t>Imagerie satellitaire</t>
  </si>
  <si>
    <t>JPEG</t>
  </si>
  <si>
    <t>.jpeg, .jpg</t>
  </si>
  <si>
    <t>image/jpeg</t>
  </si>
  <si>
    <t>fmt/42, fmt/43, fmt/44</t>
  </si>
  <si>
    <t>Q2195</t>
  </si>
  <si>
    <t>TXT</t>
  </si>
  <si>
    <t>.txt</t>
  </si>
  <si>
    <t>text/plain</t>
  </si>
  <si>
    <t>x-fmt/111, x-fmt/18, fmt/367</t>
  </si>
  <si>
    <t>Q86920</t>
  </si>
  <si>
    <t>Jhove</t>
  </si>
  <si>
    <t>XML TEI</t>
  </si>
  <si>
    <t>application/tei+xml</t>
  </si>
  <si>
    <t>Q780920</t>
  </si>
  <si>
    <t>Xercès + Validateur CINES spécifique</t>
  </si>
  <si>
    <t xml:space="preserve">Encodage de ressources littéraires numériques </t>
  </si>
  <si>
    <t>Audio</t>
  </si>
  <si>
    <t>WAVE</t>
  </si>
  <si>
    <t>.wave, .wav</t>
  </si>
  <si>
    <t>audio/x-wav</t>
  </si>
  <si>
    <t>fmt/6, fmt/141</t>
  </si>
  <si>
    <t>Q217570</t>
  </si>
  <si>
    <t>Format audio contenant uniquement un flux PCM.</t>
  </si>
  <si>
    <t>Enquêtes orales pour recherche en linguistique</t>
  </si>
  <si>
    <t>Page Description</t>
  </si>
  <si>
    <t>PDF</t>
  </si>
  <si>
    <t>.pdf</t>
  </si>
  <si>
    <t>application/pdf</t>
  </si>
  <si>
    <t>fmt/18, fmt/19, fmt/20, fmt/95, fmt/276, fmt/354, fmt/476, fmt/477, fmt/478, fmt/479</t>
  </si>
  <si>
    <t>Q42332</t>
  </si>
  <si>
    <t>Rapports, thèses et mémoires, publications scientifiques, bureautique - documents administratifs</t>
  </si>
  <si>
    <t>FLAC</t>
  </si>
  <si>
    <t>.flac</t>
  </si>
  <si>
    <t>audio/ogg, audio/x-flac</t>
  </si>
  <si>
    <t>fmt/279</t>
  </si>
  <si>
    <t>Q27881556</t>
  </si>
  <si>
    <t>Ffmpeg</t>
  </si>
  <si>
    <t>PNG</t>
  </si>
  <si>
    <t>.png</t>
  </si>
  <si>
    <t>image/png</t>
  </si>
  <si>
    <t>fmt/11, fmt/12, fmt/13</t>
  </si>
  <si>
    <t>Q178051</t>
  </si>
  <si>
    <t>ImageMagick</t>
  </si>
  <si>
    <t>Image (Vector)</t>
  </si>
  <si>
    <t>SVG</t>
  </si>
  <si>
    <t>.svg</t>
  </si>
  <si>
    <t>image/svg+xml</t>
  </si>
  <si>
    <t>fmt/91, fmt/92, fmt/413</t>
  </si>
  <si>
    <t>Q2078</t>
  </si>
  <si>
    <t>AAC</t>
  </si>
  <si>
    <t>.aac</t>
  </si>
  <si>
    <t>audio/aac</t>
  </si>
  <si>
    <t>Q337594</t>
  </si>
  <si>
    <t>Format Mpeg-4 contenant uniquement un flux audio au format AAC.</t>
  </si>
  <si>
    <t>AIFF</t>
  </si>
  <si>
    <t>.aiff</t>
  </si>
  <si>
    <t>audio/x-aif, audio/x-aiff</t>
  </si>
  <si>
    <t>fmt/414</t>
  </si>
  <si>
    <t>Q758853</t>
  </si>
  <si>
    <t>Jhove + Ffmpeg</t>
  </si>
  <si>
    <t>Video</t>
  </si>
  <si>
    <t>MPEG 4</t>
  </si>
  <si>
    <t>.mp4</t>
  </si>
  <si>
    <t>video/mp4</t>
  </si>
  <si>
    <t>fmt/199</t>
  </si>
  <si>
    <t>Q219763</t>
  </si>
  <si>
    <t xml:space="preserve">Conteneur au format MPEG-4 contenant un flux video h.264 (appelé également AVC) sans aucun autre flux, ou avec un flux audio au format AAC ou au format AAC LC (Low complexity).  </t>
  </si>
  <si>
    <t>Matroska</t>
  </si>
  <si>
    <t>.mkv</t>
  </si>
  <si>
    <t>video/x-matroska, audio/x-matroska</t>
  </si>
  <si>
    <t>fmt/569</t>
  </si>
  <si>
    <t>Q223535</t>
  </si>
  <si>
    <t xml:space="preserve">Conteneur Matroska contenant un flux video h.264 (appelé également avc) et un flux audio au format flac uniquement. </t>
  </si>
  <si>
    <t>MkValidator</t>
  </si>
  <si>
    <t>ODT</t>
  </si>
  <si>
    <t>.odt</t>
  </si>
  <si>
    <t>application/vnd.oasis.opendocument.text</t>
  </si>
  <si>
    <t>fmt/136, fmt/290, fmt/291</t>
  </si>
  <si>
    <t>Q29167477</t>
  </si>
  <si>
    <t>Odflib</t>
  </si>
  <si>
    <t>OGG VORBIS</t>
  </si>
  <si>
    <t>.ogg</t>
  </si>
  <si>
    <t>audio/ogg, application/ogg</t>
  </si>
  <si>
    <t>fmt/203</t>
  </si>
  <si>
    <t>Q11885120</t>
  </si>
  <si>
    <t>Format conteneur ogg contenant un flux audio au format Vorbis.</t>
  </si>
  <si>
    <t>Model</t>
  </si>
  <si>
    <t>PLY</t>
  </si>
  <si>
    <t>.ply</t>
  </si>
  <si>
    <t>fmt/831</t>
  </si>
  <si>
    <t>Q3077345</t>
  </si>
  <si>
    <t>Format utilisé pour représenter des données 3D</t>
  </si>
  <si>
    <t>plyvalidator (CINES)</t>
  </si>
  <si>
    <t>Reconstitution 3D de sites archéologiques</t>
  </si>
  <si>
    <t>GIF</t>
  </si>
  <si>
    <t>.gif</t>
  </si>
  <si>
    <t>image/gif</t>
  </si>
  <si>
    <t>fmt/3, fmt/4</t>
  </si>
  <si>
    <t>Q2192</t>
  </si>
  <si>
    <t>Edition électronique</t>
  </si>
  <si>
    <t>Annexes de thèses, enquêtes orales pour recherche en linguistique</t>
  </si>
  <si>
    <t>Vidéothèque, annexes de publications scientifiques et de thèses, enquêtes orales pour recherche en linguistique</t>
  </si>
  <si>
    <t>Annexes de thèses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</si>
</sst>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5" x14ac:knownFonts="1">
    <font>
      <sz val="11"/>
      <color rgb="FF000000"/>
      <name val="Arial"/>
      <charset val="1"/>
    </font>
    <font>
      <b/>
      <sz val="11"/>
      <color rgb="FF000000"/>
      <name val="Arial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Arial"/>
      <charset val="1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FF"/>
        <bgColor rgb="FFCC99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Border="0" applyProtection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1" fontId="0" fillId="0" borderId="3" xfId="0" applyNumberFormat="1" applyFont="1" applyBorder="1" applyAlignment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1" applyFont="1" applyBorder="1" applyAlignment="1" applyProtection="1">
      <alignment horizontal="left" vertical="center" wrapText="1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Border="1" applyAlignment="1">
      <alignment horizontal="right" vertical="center" wrapText="1"/>
    </xf>
    <xf numFmtId="164" fontId="0" fillId="0" borderId="3" xfId="2" applyNumberFormat="1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1" fontId="0" fillId="0" borderId="0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2" fillId="0" borderId="3" xfId="1" applyFont="1" applyBorder="1" applyAlignment="1" applyProtection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1" xfId="1" applyFont="1" applyBorder="1" applyAlignment="1" applyProtection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ikidata.org/wiki/Q217570" TargetMode="External"/><Relationship Id="rId13" Type="http://schemas.openxmlformats.org/officeDocument/2006/relationships/hyperlink" Target="https://www.wikidata.org/wiki/Q2078" TargetMode="External"/><Relationship Id="rId18" Type="http://schemas.openxmlformats.org/officeDocument/2006/relationships/hyperlink" Target="https://www.wikidata.org/wiki/Q219763" TargetMode="External"/><Relationship Id="rId26" Type="http://schemas.openxmlformats.org/officeDocument/2006/relationships/hyperlink" Target="https://www.wikidata.org/wiki/Q2192" TargetMode="External"/><Relationship Id="rId3" Type="http://schemas.openxmlformats.org/officeDocument/2006/relationships/hyperlink" Target="https://www.nationalarchives.gov.uk/PRONOM/x-fmt/392" TargetMode="External"/><Relationship Id="rId21" Type="http://schemas.openxmlformats.org/officeDocument/2006/relationships/hyperlink" Target="https://www.wikidata.org/wiki/Q29167477" TargetMode="External"/><Relationship Id="rId7" Type="http://schemas.openxmlformats.org/officeDocument/2006/relationships/hyperlink" Target="https://www.wikidata.org/wiki/Q780920" TargetMode="External"/><Relationship Id="rId12" Type="http://schemas.openxmlformats.org/officeDocument/2006/relationships/hyperlink" Target="https://www.wikidata.org/wiki/Q178051" TargetMode="External"/><Relationship Id="rId17" Type="http://schemas.openxmlformats.org/officeDocument/2006/relationships/hyperlink" Target="https://www.nationalarchives.gov.uk/PRONOM/fmt/199" TargetMode="External"/><Relationship Id="rId25" Type="http://schemas.openxmlformats.org/officeDocument/2006/relationships/hyperlink" Target="https://www.wikidata.org/wiki/Q3077345" TargetMode="External"/><Relationship Id="rId2" Type="http://schemas.openxmlformats.org/officeDocument/2006/relationships/hyperlink" Target="https://www.wikidata.org/wiki/Q2115" TargetMode="External"/><Relationship Id="rId16" Type="http://schemas.openxmlformats.org/officeDocument/2006/relationships/hyperlink" Target="https://www.wikidata.org/wiki/Q758853" TargetMode="External"/><Relationship Id="rId20" Type="http://schemas.openxmlformats.org/officeDocument/2006/relationships/hyperlink" Target="https://www.wikidata.org/wiki/Q223535" TargetMode="External"/><Relationship Id="rId1" Type="http://schemas.openxmlformats.org/officeDocument/2006/relationships/hyperlink" Target="https://www.wikidata.org/wiki/Q215106" TargetMode="External"/><Relationship Id="rId6" Type="http://schemas.openxmlformats.org/officeDocument/2006/relationships/hyperlink" Target="https://www.wikidata.org/wiki/Q86920" TargetMode="External"/><Relationship Id="rId11" Type="http://schemas.openxmlformats.org/officeDocument/2006/relationships/hyperlink" Target="https://www.wikidata.org/wiki/Q27881556" TargetMode="External"/><Relationship Id="rId24" Type="http://schemas.openxmlformats.org/officeDocument/2006/relationships/hyperlink" Target="https://www.nationalarchives.gov.uk/PRONOM/fmt/831" TargetMode="External"/><Relationship Id="rId5" Type="http://schemas.openxmlformats.org/officeDocument/2006/relationships/hyperlink" Target="https://www.wikidata.org/wiki/Q2195" TargetMode="External"/><Relationship Id="rId15" Type="http://schemas.openxmlformats.org/officeDocument/2006/relationships/hyperlink" Target="https://www.nationalarchives.gov.uk/PRONOM/fmt/414" TargetMode="External"/><Relationship Id="rId23" Type="http://schemas.openxmlformats.org/officeDocument/2006/relationships/hyperlink" Target="https://www.wikidata.org/wiki/Q11885120" TargetMode="External"/><Relationship Id="rId10" Type="http://schemas.openxmlformats.org/officeDocument/2006/relationships/hyperlink" Target="https://www.nationalarchives.gov.uk/PRONOM/fmt/279" TargetMode="External"/><Relationship Id="rId19" Type="http://schemas.openxmlformats.org/officeDocument/2006/relationships/hyperlink" Target="https://www.nationalarchives.gov.uk/PRONOM/fmt/569" TargetMode="External"/><Relationship Id="rId4" Type="http://schemas.openxmlformats.org/officeDocument/2006/relationships/hyperlink" Target="https://www.wikidata.org/wiki/Q931783" TargetMode="External"/><Relationship Id="rId9" Type="http://schemas.openxmlformats.org/officeDocument/2006/relationships/hyperlink" Target="https://www.wikidata.org/wiki/Q42332" TargetMode="External"/><Relationship Id="rId14" Type="http://schemas.openxmlformats.org/officeDocument/2006/relationships/hyperlink" Target="https://www.wikidata.org/wiki/Q337594" TargetMode="External"/><Relationship Id="rId22" Type="http://schemas.openxmlformats.org/officeDocument/2006/relationships/hyperlink" Target="https://www.nationalarchives.gov.uk/PRONOM/fmt/203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21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5" sqref="A5"/>
      <selection pane="bottomRight" activeCell="G5" sqref="G5"/>
    </sheetView>
  </sheetViews>
  <sheetFormatPr baseColWidth="10" defaultColWidth="9" defaultRowHeight="14" x14ac:dyDescent="0.15"/>
  <cols>
    <col min="1" max="1" width="14.1640625" style="1" customWidth="1"/>
    <col min="2" max="2" width="26.1640625" style="1" customWidth="1"/>
    <col min="3" max="4" width="18.83203125" style="1" customWidth="1"/>
    <col min="5" max="5" width="27.1640625" style="1" customWidth="1"/>
    <col min="6" max="6" width="22.33203125" style="1" customWidth="1"/>
    <col min="7" max="7" width="34.5" style="1" customWidth="1"/>
    <col min="8" max="8" width="18.6640625" style="1" customWidth="1"/>
    <col min="9" max="9" width="16.6640625" style="1" customWidth="1"/>
    <col min="10" max="10" width="18.83203125" style="1" customWidth="1"/>
    <col min="11" max="11" width="22" style="1" customWidth="1"/>
    <col min="12" max="12" width="9.6640625" style="1" customWidth="1"/>
    <col min="13" max="13" width="38.6640625" style="1" customWidth="1"/>
    <col min="14" max="14" width="16.6640625" style="1" customWidth="1"/>
    <col min="15" max="1019" width="8.5" style="1" customWidth="1"/>
    <col min="1020" max="1025" width="8.6640625" style="24" customWidth="1"/>
    <col min="1026" max="16384" width="9" style="24"/>
  </cols>
  <sheetData>
    <row r="1" spans="1:1022" s="4" customFormat="1" ht="91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022" ht="79" customHeight="1" x14ac:dyDescent="0.15">
      <c r="A2" s="5" t="s">
        <v>13</v>
      </c>
      <c r="B2" s="10" t="s">
        <v>73</v>
      </c>
      <c r="C2" s="10" t="s">
        <v>74</v>
      </c>
      <c r="D2" s="21" t="s">
        <v>75</v>
      </c>
      <c r="E2" s="17" t="s">
        <v>76</v>
      </c>
      <c r="F2" s="22" t="s">
        <v>77</v>
      </c>
      <c r="G2" s="10"/>
      <c r="H2" s="10"/>
      <c r="I2" s="10"/>
      <c r="J2" s="10" t="s">
        <v>78</v>
      </c>
      <c r="K2" s="11">
        <v>7051740</v>
      </c>
      <c r="L2" s="12">
        <f t="shared" ref="L2:L20" si="0">K2/22778197</f>
        <v>0.30958288753056268</v>
      </c>
      <c r="M2" s="5" t="s">
        <v>20</v>
      </c>
      <c r="AMF2" s="23"/>
      <c r="AMG2" s="23"/>
      <c r="AMH2" s="23"/>
    </row>
    <row r="3" spans="1:1022" ht="79" customHeight="1" x14ac:dyDescent="0.15">
      <c r="A3" s="5" t="s">
        <v>13</v>
      </c>
      <c r="B3" s="5" t="s">
        <v>14</v>
      </c>
      <c r="C3" s="5" t="s">
        <v>15</v>
      </c>
      <c r="D3" s="6" t="s">
        <v>16</v>
      </c>
      <c r="E3" s="10" t="s">
        <v>17</v>
      </c>
      <c r="F3" s="7" t="s">
        <v>18</v>
      </c>
      <c r="G3" s="5"/>
      <c r="H3" s="5"/>
      <c r="I3" s="5"/>
      <c r="J3" s="5" t="s">
        <v>19</v>
      </c>
      <c r="K3" s="11">
        <v>6695225</v>
      </c>
      <c r="L3" s="12">
        <f t="shared" si="0"/>
        <v>0.29393129754738712</v>
      </c>
      <c r="M3" s="5" t="s">
        <v>20</v>
      </c>
      <c r="AMF3" s="23"/>
      <c r="AMG3" s="23"/>
      <c r="AMH3" s="23"/>
    </row>
    <row r="4" spans="1:1022" ht="79" customHeight="1" x14ac:dyDescent="0.15">
      <c r="A4" s="5" t="s">
        <v>13</v>
      </c>
      <c r="B4" s="5" t="s">
        <v>36</v>
      </c>
      <c r="C4" s="5" t="s">
        <v>37</v>
      </c>
      <c r="D4" s="6" t="s">
        <v>38</v>
      </c>
      <c r="E4" s="10" t="s">
        <v>39</v>
      </c>
      <c r="F4" s="22" t="s">
        <v>40</v>
      </c>
      <c r="G4" s="5"/>
      <c r="H4" s="5"/>
      <c r="I4" s="5"/>
      <c r="J4" s="5" t="s">
        <v>19</v>
      </c>
      <c r="K4" s="11">
        <v>3862519</v>
      </c>
      <c r="L4" s="12">
        <f t="shared" si="0"/>
        <v>0.16957088394660913</v>
      </c>
      <c r="M4" s="5" t="s">
        <v>20</v>
      </c>
      <c r="AMF4" s="23"/>
      <c r="AMG4" s="23"/>
      <c r="AMH4" s="23"/>
    </row>
    <row r="5" spans="1:1022" ht="79" customHeight="1" x14ac:dyDescent="0.15">
      <c r="A5" s="5" t="s">
        <v>21</v>
      </c>
      <c r="B5" s="5" t="s">
        <v>22</v>
      </c>
      <c r="C5" s="5" t="s">
        <v>23</v>
      </c>
      <c r="D5" s="6" t="s">
        <v>24</v>
      </c>
      <c r="E5" s="25" t="s">
        <v>25</v>
      </c>
      <c r="F5" s="22" t="s">
        <v>26</v>
      </c>
      <c r="G5" s="5"/>
      <c r="H5" s="5"/>
      <c r="I5" s="5"/>
      <c r="J5" s="5" t="s">
        <v>27</v>
      </c>
      <c r="K5" s="11">
        <v>2765362</v>
      </c>
      <c r="L5" s="12">
        <f t="shared" si="0"/>
        <v>0.12140390216135193</v>
      </c>
      <c r="M5" s="5" t="s">
        <v>28</v>
      </c>
      <c r="AMF5" s="23"/>
      <c r="AMG5" s="23"/>
      <c r="AMH5" s="23"/>
    </row>
    <row r="6" spans="1:1022" ht="79" customHeight="1" x14ac:dyDescent="0.15">
      <c r="A6" s="5" t="s">
        <v>13</v>
      </c>
      <c r="B6" s="5" t="s">
        <v>29</v>
      </c>
      <c r="C6" s="5" t="s">
        <v>30</v>
      </c>
      <c r="D6" s="5" t="s">
        <v>31</v>
      </c>
      <c r="E6" s="7" t="s">
        <v>32</v>
      </c>
      <c r="F6" s="22" t="s">
        <v>33</v>
      </c>
      <c r="G6" s="5"/>
      <c r="H6" s="5"/>
      <c r="I6" s="5"/>
      <c r="J6" s="5" t="s">
        <v>34</v>
      </c>
      <c r="K6" s="11">
        <v>1335704</v>
      </c>
      <c r="L6" s="12">
        <f t="shared" si="0"/>
        <v>5.8639584160238845E-2</v>
      </c>
      <c r="M6" s="5" t="s">
        <v>35</v>
      </c>
      <c r="AMF6" s="23"/>
      <c r="AMG6" s="23"/>
      <c r="AMH6" s="23"/>
    </row>
    <row r="7" spans="1:1022" ht="79" customHeight="1" x14ac:dyDescent="0.15">
      <c r="A7" s="5" t="s">
        <v>60</v>
      </c>
      <c r="B7" s="5" t="s">
        <v>61</v>
      </c>
      <c r="C7" s="5" t="s">
        <v>62</v>
      </c>
      <c r="D7" s="15" t="s">
        <v>63</v>
      </c>
      <c r="E7" s="5" t="s">
        <v>64</v>
      </c>
      <c r="F7" s="7" t="s">
        <v>65</v>
      </c>
      <c r="G7" s="5"/>
      <c r="H7" s="5"/>
      <c r="I7" s="5"/>
      <c r="J7" s="5" t="s">
        <v>46</v>
      </c>
      <c r="K7" s="11">
        <v>903341</v>
      </c>
      <c r="L7" s="12">
        <f t="shared" si="0"/>
        <v>3.9658143267441229E-2</v>
      </c>
      <c r="M7" s="5" t="s">
        <v>66</v>
      </c>
      <c r="AMF7" s="23"/>
      <c r="AMG7" s="23"/>
      <c r="AMH7" s="23"/>
    </row>
    <row r="8" spans="1:1022" ht="79" customHeight="1" x14ac:dyDescent="0.15">
      <c r="A8" s="5"/>
      <c r="B8" s="5" t="s">
        <v>41</v>
      </c>
      <c r="C8" s="5" t="s">
        <v>42</v>
      </c>
      <c r="D8" s="6" t="s">
        <v>43</v>
      </c>
      <c r="E8" s="17" t="s">
        <v>44</v>
      </c>
      <c r="F8" s="7" t="s">
        <v>45</v>
      </c>
      <c r="G8" s="14"/>
      <c r="H8" s="5"/>
      <c r="I8" s="5"/>
      <c r="J8" s="5" t="s">
        <v>46</v>
      </c>
      <c r="K8" s="11">
        <v>87142</v>
      </c>
      <c r="L8" s="12">
        <f t="shared" si="0"/>
        <v>3.8256759303644623E-3</v>
      </c>
      <c r="M8" s="5" t="s">
        <v>28</v>
      </c>
      <c r="AMF8" s="23"/>
      <c r="AMG8" s="23"/>
      <c r="AMH8" s="23"/>
    </row>
    <row r="9" spans="1:1022" ht="79" customHeight="1" x14ac:dyDescent="0.15">
      <c r="A9" s="21" t="s">
        <v>79</v>
      </c>
      <c r="B9" s="10" t="s">
        <v>80</v>
      </c>
      <c r="C9" s="10" t="s">
        <v>81</v>
      </c>
      <c r="D9" s="21" t="s">
        <v>82</v>
      </c>
      <c r="E9" s="10" t="s">
        <v>83</v>
      </c>
      <c r="F9" s="22" t="s">
        <v>84</v>
      </c>
      <c r="G9" s="10"/>
      <c r="H9" s="10"/>
      <c r="I9" s="10"/>
      <c r="J9" s="5" t="s">
        <v>27</v>
      </c>
      <c r="K9" s="11">
        <v>33229</v>
      </c>
      <c r="L9" s="12">
        <f t="shared" si="0"/>
        <v>1.4588072971710624E-3</v>
      </c>
      <c r="M9" s="19" t="s">
        <v>135</v>
      </c>
      <c r="AMF9" s="23"/>
      <c r="AMG9" s="23"/>
      <c r="AMH9" s="23"/>
    </row>
    <row r="10" spans="1:1022" ht="79" customHeight="1" x14ac:dyDescent="0.15">
      <c r="A10" s="8" t="s">
        <v>52</v>
      </c>
      <c r="B10" s="8" t="s">
        <v>53</v>
      </c>
      <c r="C10" s="8" t="s">
        <v>54</v>
      </c>
      <c r="D10" s="14" t="s">
        <v>55</v>
      </c>
      <c r="E10" s="16" t="s">
        <v>56</v>
      </c>
      <c r="F10" s="9" t="s">
        <v>57</v>
      </c>
      <c r="G10" s="18" t="s">
        <v>58</v>
      </c>
      <c r="H10" s="8"/>
      <c r="I10" s="8"/>
      <c r="J10" s="8" t="s">
        <v>46</v>
      </c>
      <c r="K10" s="11">
        <v>26753</v>
      </c>
      <c r="L10" s="12">
        <f t="shared" si="0"/>
        <v>1.174500334684084E-3</v>
      </c>
      <c r="M10" s="20" t="s">
        <v>59</v>
      </c>
      <c r="AMF10" s="23"/>
      <c r="AMG10" s="23"/>
      <c r="AMH10" s="23"/>
    </row>
    <row r="11" spans="1:1022" ht="79" customHeight="1" x14ac:dyDescent="0.15">
      <c r="A11" s="5" t="s">
        <v>96</v>
      </c>
      <c r="B11" s="10" t="s">
        <v>97</v>
      </c>
      <c r="C11" s="10" t="s">
        <v>98</v>
      </c>
      <c r="D11" s="13" t="s">
        <v>99</v>
      </c>
      <c r="E11" s="22" t="s">
        <v>100</v>
      </c>
      <c r="F11" s="26" t="s">
        <v>101</v>
      </c>
      <c r="G11" s="10" t="s">
        <v>102</v>
      </c>
      <c r="H11" s="10"/>
      <c r="I11" s="10"/>
      <c r="J11" s="5" t="s">
        <v>72</v>
      </c>
      <c r="K11" s="11">
        <v>8534</v>
      </c>
      <c r="L11" s="12">
        <f t="shared" si="0"/>
        <v>3.7465651912660164E-4</v>
      </c>
      <c r="M11" s="19" t="s">
        <v>137</v>
      </c>
    </row>
    <row r="12" spans="1:1022" ht="79" customHeight="1" x14ac:dyDescent="0.15">
      <c r="A12" s="5" t="s">
        <v>21</v>
      </c>
      <c r="B12" s="5" t="s">
        <v>47</v>
      </c>
      <c r="C12" s="5" t="s">
        <v>23</v>
      </c>
      <c r="D12" s="13" t="s">
        <v>48</v>
      </c>
      <c r="E12" s="7"/>
      <c r="F12" s="26" t="s">
        <v>49</v>
      </c>
      <c r="G12" s="5"/>
      <c r="H12" s="5"/>
      <c r="I12" s="5"/>
      <c r="J12" s="5" t="s">
        <v>50</v>
      </c>
      <c r="K12" s="11">
        <v>4018</v>
      </c>
      <c r="L12" s="12">
        <f t="shared" si="0"/>
        <v>1.7639675343926475E-4</v>
      </c>
      <c r="M12" s="5" t="s">
        <v>51</v>
      </c>
    </row>
    <row r="13" spans="1:1022" ht="79" customHeight="1" x14ac:dyDescent="0.15">
      <c r="A13" s="5" t="s">
        <v>52</v>
      </c>
      <c r="B13" s="10" t="s">
        <v>85</v>
      </c>
      <c r="C13" s="10" t="s">
        <v>86</v>
      </c>
      <c r="D13" s="1" t="s">
        <v>87</v>
      </c>
      <c r="E13" s="10"/>
      <c r="F13" s="26" t="s">
        <v>88</v>
      </c>
      <c r="G13" s="10" t="s">
        <v>89</v>
      </c>
      <c r="H13" s="10"/>
      <c r="I13" s="10"/>
      <c r="J13" s="8" t="s">
        <v>72</v>
      </c>
      <c r="K13" s="11">
        <v>2620</v>
      </c>
      <c r="L13" s="12">
        <f t="shared" si="0"/>
        <v>1.1502227327298995E-4</v>
      </c>
      <c r="M13" s="19" t="s">
        <v>136</v>
      </c>
    </row>
    <row r="14" spans="1:1022" ht="79" customHeight="1" x14ac:dyDescent="0.15">
      <c r="A14" s="5" t="s">
        <v>52</v>
      </c>
      <c r="B14" s="10" t="s">
        <v>90</v>
      </c>
      <c r="C14" s="10" t="s">
        <v>91</v>
      </c>
      <c r="D14" s="21" t="s">
        <v>92</v>
      </c>
      <c r="E14" s="22" t="s">
        <v>93</v>
      </c>
      <c r="F14" s="26" t="s">
        <v>94</v>
      </c>
      <c r="G14" s="10" t="s">
        <v>58</v>
      </c>
      <c r="H14" s="10"/>
      <c r="I14" s="10"/>
      <c r="J14" s="10" t="s">
        <v>95</v>
      </c>
      <c r="K14" s="11">
        <v>701</v>
      </c>
      <c r="L14" s="12">
        <f t="shared" si="0"/>
        <v>3.0775043345177846E-5</v>
      </c>
      <c r="M14" s="20" t="s">
        <v>59</v>
      </c>
    </row>
    <row r="15" spans="1:1022" ht="79" customHeight="1" x14ac:dyDescent="0.15">
      <c r="A15" s="5" t="s">
        <v>52</v>
      </c>
      <c r="B15" s="10" t="s">
        <v>116</v>
      </c>
      <c r="C15" s="10" t="s">
        <v>117</v>
      </c>
      <c r="D15" s="23" t="s">
        <v>118</v>
      </c>
      <c r="E15" s="22" t="s">
        <v>119</v>
      </c>
      <c r="F15" s="26" t="s">
        <v>120</v>
      </c>
      <c r="G15" s="10" t="s">
        <v>121</v>
      </c>
      <c r="H15" s="10"/>
      <c r="I15" s="10"/>
      <c r="J15" s="8" t="s">
        <v>72</v>
      </c>
      <c r="K15" s="11">
        <v>478</v>
      </c>
      <c r="L15" s="12">
        <f t="shared" si="0"/>
        <v>2.0984979627667632E-5</v>
      </c>
      <c r="M15" s="10" t="s">
        <v>138</v>
      </c>
    </row>
    <row r="16" spans="1:1022" ht="79" customHeight="1" x14ac:dyDescent="0.15">
      <c r="A16" s="5" t="s">
        <v>52</v>
      </c>
      <c r="B16" s="5" t="s">
        <v>67</v>
      </c>
      <c r="C16" s="5" t="s">
        <v>68</v>
      </c>
      <c r="D16" s="13" t="s">
        <v>69</v>
      </c>
      <c r="E16" s="7" t="s">
        <v>70</v>
      </c>
      <c r="F16" s="26" t="s">
        <v>71</v>
      </c>
      <c r="G16" s="5"/>
      <c r="H16" s="5"/>
      <c r="I16" s="5"/>
      <c r="J16" s="5" t="s">
        <v>72</v>
      </c>
      <c r="K16" s="11">
        <v>466</v>
      </c>
      <c r="L16" s="12">
        <f t="shared" si="0"/>
        <v>2.0458160055424931E-5</v>
      </c>
      <c r="M16" s="19" t="s">
        <v>136</v>
      </c>
    </row>
    <row r="17" spans="1:13" ht="79" customHeight="1" x14ac:dyDescent="0.15">
      <c r="A17" s="5" t="s">
        <v>13</v>
      </c>
      <c r="B17" s="10" t="s">
        <v>130</v>
      </c>
      <c r="C17" s="10" t="s">
        <v>131</v>
      </c>
      <c r="D17" s="25" t="s">
        <v>132</v>
      </c>
      <c r="E17" s="10" t="s">
        <v>133</v>
      </c>
      <c r="F17" s="26" t="s">
        <v>134</v>
      </c>
      <c r="G17" s="10"/>
      <c r="H17" s="10"/>
      <c r="I17" s="10"/>
      <c r="J17" s="5" t="s">
        <v>46</v>
      </c>
      <c r="K17" s="11">
        <v>350</v>
      </c>
      <c r="L17" s="12">
        <f t="shared" si="0"/>
        <v>1.5365570857078811E-5</v>
      </c>
      <c r="M17" s="19" t="s">
        <v>136</v>
      </c>
    </row>
    <row r="18" spans="1:13" ht="79" customHeight="1" x14ac:dyDescent="0.15">
      <c r="A18" s="10"/>
      <c r="B18" s="10" t="s">
        <v>110</v>
      </c>
      <c r="C18" s="10" t="s">
        <v>111</v>
      </c>
      <c r="D18" s="10" t="s">
        <v>112</v>
      </c>
      <c r="E18" s="10" t="s">
        <v>113</v>
      </c>
      <c r="F18" s="26" t="s">
        <v>114</v>
      </c>
      <c r="G18" s="10"/>
      <c r="H18" s="10"/>
      <c r="I18" s="10"/>
      <c r="J18" s="10" t="s">
        <v>115</v>
      </c>
      <c r="K18" s="11">
        <v>12</v>
      </c>
      <c r="L18" s="12">
        <f t="shared" si="0"/>
        <v>5.2681957224270208E-7</v>
      </c>
      <c r="M18" s="20" t="s">
        <v>59</v>
      </c>
    </row>
    <row r="19" spans="1:13" ht="79" customHeight="1" x14ac:dyDescent="0.15">
      <c r="A19" s="5" t="s">
        <v>96</v>
      </c>
      <c r="B19" s="10" t="s">
        <v>103</v>
      </c>
      <c r="C19" s="10" t="s">
        <v>104</v>
      </c>
      <c r="D19" s="23" t="s">
        <v>105</v>
      </c>
      <c r="E19" s="22" t="s">
        <v>106</v>
      </c>
      <c r="F19" s="26" t="s">
        <v>107</v>
      </c>
      <c r="G19" s="10" t="s">
        <v>108</v>
      </c>
      <c r="H19" s="10"/>
      <c r="I19" s="10"/>
      <c r="J19" s="18" t="s">
        <v>109</v>
      </c>
      <c r="K19" s="11">
        <v>2</v>
      </c>
      <c r="L19" s="12">
        <f t="shared" si="0"/>
        <v>8.7803262040450343E-8</v>
      </c>
      <c r="M19" s="10" t="s">
        <v>138</v>
      </c>
    </row>
    <row r="20" spans="1:13" ht="79" customHeight="1" x14ac:dyDescent="0.15">
      <c r="A20" s="10" t="s">
        <v>122</v>
      </c>
      <c r="B20" s="10" t="s">
        <v>123</v>
      </c>
      <c r="C20" s="10" t="s">
        <v>124</v>
      </c>
      <c r="D20" s="13" t="s">
        <v>43</v>
      </c>
      <c r="E20" s="22" t="s">
        <v>125</v>
      </c>
      <c r="F20" s="22" t="s">
        <v>126</v>
      </c>
      <c r="G20" s="27" t="s">
        <v>127</v>
      </c>
      <c r="H20" s="10"/>
      <c r="I20" s="10"/>
      <c r="J20" s="10" t="s">
        <v>128</v>
      </c>
      <c r="K20" s="11">
        <v>1</v>
      </c>
      <c r="L20" s="12">
        <f t="shared" si="0"/>
        <v>4.3901631020225171E-8</v>
      </c>
      <c r="M20" s="10" t="s">
        <v>129</v>
      </c>
    </row>
    <row r="21" spans="1:13" x14ac:dyDescent="0.15">
      <c r="F21" s="28"/>
    </row>
  </sheetData>
  <autoFilter ref="A1:M10" xr:uid="{00000000-0009-0000-0000-000000000000}">
    <sortState ref="A2:M22">
      <sortCondition descending="1" ref="L1:L10"/>
    </sortState>
  </autoFilter>
  <hyperlinks>
    <hyperlink ref="F3" r:id="rId1" xr:uid="{00000000-0004-0000-0000-000000000000}"/>
    <hyperlink ref="F5" r:id="rId2" xr:uid="{00000000-0004-0000-0000-000001000000}"/>
    <hyperlink ref="E6" r:id="rId3" xr:uid="{00000000-0004-0000-0000-000002000000}"/>
    <hyperlink ref="F6" r:id="rId4" xr:uid="{00000000-0004-0000-0000-000003000000}"/>
    <hyperlink ref="F4" r:id="rId5" xr:uid="{00000000-0004-0000-0000-000004000000}"/>
    <hyperlink ref="F8" r:id="rId6" xr:uid="{00000000-0004-0000-0000-000005000000}"/>
    <hyperlink ref="F12" r:id="rId7" xr:uid="{00000000-0004-0000-0000-000006000000}"/>
    <hyperlink ref="F10" r:id="rId8" xr:uid="{00000000-0004-0000-0000-000007000000}"/>
    <hyperlink ref="F7" r:id="rId9" xr:uid="{00000000-0004-0000-0000-000008000000}"/>
    <hyperlink ref="E16" r:id="rId10" xr:uid="{00000000-0004-0000-0000-000009000000}"/>
    <hyperlink ref="F16" r:id="rId11" xr:uid="{00000000-0004-0000-0000-00000A000000}"/>
    <hyperlink ref="F2" r:id="rId12" xr:uid="{00000000-0004-0000-0000-00000B000000}"/>
    <hyperlink ref="F9" r:id="rId13" xr:uid="{00000000-0004-0000-0000-00000C000000}"/>
    <hyperlink ref="F13" r:id="rId14" xr:uid="{00000000-0004-0000-0000-00000D000000}"/>
    <hyperlink ref="E14" r:id="rId15" xr:uid="{00000000-0004-0000-0000-00000E000000}"/>
    <hyperlink ref="F14" r:id="rId16" xr:uid="{00000000-0004-0000-0000-00000F000000}"/>
    <hyperlink ref="E11" r:id="rId17" xr:uid="{00000000-0004-0000-0000-000010000000}"/>
    <hyperlink ref="F11" r:id="rId18" xr:uid="{00000000-0004-0000-0000-000011000000}"/>
    <hyperlink ref="E19" r:id="rId19" xr:uid="{00000000-0004-0000-0000-000012000000}"/>
    <hyperlink ref="F19" r:id="rId20" xr:uid="{00000000-0004-0000-0000-000013000000}"/>
    <hyperlink ref="F18" r:id="rId21" xr:uid="{00000000-0004-0000-0000-000014000000}"/>
    <hyperlink ref="E15" r:id="rId22" xr:uid="{00000000-0004-0000-0000-000015000000}"/>
    <hyperlink ref="F15" r:id="rId23" xr:uid="{00000000-0004-0000-0000-000016000000}"/>
    <hyperlink ref="E20" r:id="rId24" xr:uid="{00000000-0004-0000-0000-000017000000}"/>
    <hyperlink ref="F20" r:id="rId25" xr:uid="{00000000-0004-0000-0000-000018000000}"/>
    <hyperlink ref="F17" r:id="rId26" xr:uid="{00000000-0004-0000-0000-000019000000}"/>
  </hyperlinks>
  <pageMargins left="0" right="0" top="0.39374999999999999" bottom="0.39374999999999999" header="0" footer="0"/>
  <pageSetup paperSize="9" firstPageNumber="0" orientation="portrait" horizontalDpi="300" verticalDpi="300" r:id="rId27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Feuille1</vt:lpstr>
      <vt:lpstr>Feuille1!_FilterDatabase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Bertrand CARON</dc:creator>
  <dc:description/>
  <cp:lastModifiedBy>Katia CASTOR</cp:lastModifiedBy>
  <cp:revision>6</cp:revision>
  <dcterms:created xsi:type="dcterms:W3CDTF">2019-11-14T12:07:03Z</dcterms:created>
  <dcterms:modified xsi:type="dcterms:W3CDTF">2020-12-17T14:09:56Z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