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sinblima-barru\Documents\07_5_CelluleNatVeille\04_SSgrpe_Format\06_Travaux_fiches_formats\"/>
    </mc:Choice>
  </mc:AlternateContent>
  <xr:revisionPtr revIDLastSave="0" documentId="13_ncr:1_{BB490163-30DF-4DFA-B2A7-A6178E0D97DC}" xr6:coauthVersionLast="47" xr6:coauthVersionMax="47" xr10:uidLastSave="{00000000-0000-0000-0000-000000000000}"/>
  <bookViews>
    <workbookView xWindow="28680" yWindow="-120" windowWidth="21840" windowHeight="13140" xr2:uid="{00000000-000D-0000-FFFF-FFFF00000000}"/>
  </bookViews>
  <sheets>
    <sheet name="Carte d'identité" sheetId="5" r:id="rId1"/>
    <sheet name="9 points" sheetId="6" r:id="rId2"/>
    <sheet name="Ressources" sheetId="2" r:id="rId3"/>
    <sheet name="Synthèse" sheetId="3" r:id="rId4"/>
    <sheet name="Contextes institutionnels"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5" l="1"/>
  <c r="B17" i="5"/>
  <c r="B18" i="5"/>
  <c r="B19" i="5"/>
  <c r="B20" i="5"/>
  <c r="B21" i="5"/>
  <c r="B22" i="5"/>
  <c r="B23" i="5"/>
  <c r="B24" i="5"/>
  <c r="B25" i="5"/>
  <c r="B15" i="5"/>
  <c r="B14" i="5"/>
</calcChain>
</file>

<file path=xl/sharedStrings.xml><?xml version="1.0" encoding="utf-8"?>
<sst xmlns="http://schemas.openxmlformats.org/spreadsheetml/2006/main" count="280" uniqueCount="215">
  <si>
    <t>Ressources consultées</t>
  </si>
  <si>
    <t>Microsoft</t>
  </si>
  <si>
    <t>Library of Congress (PST Unicode et PST ANSI)</t>
  </si>
  <si>
    <t>Programme Vitam</t>
  </si>
  <si>
    <t>CleverFiles</t>
  </si>
  <si>
    <t>International Comparison of Recommended File Formats (OPF)</t>
  </si>
  <si>
    <t>EA-PDF Working Group</t>
  </si>
  <si>
    <t>Microsoft - Support technique</t>
  </si>
  <si>
    <t>TechNet</t>
  </si>
  <si>
    <t>Task Force on Technical Approaches for Email Archives</t>
  </si>
  <si>
    <t>Wikipédia</t>
  </si>
  <si>
    <t>TechTalk</t>
  </si>
  <si>
    <t>Date de la consultation</t>
  </si>
  <si>
    <t>Description</t>
  </si>
  <si>
    <t>PST est un format conteneur. Chaque fichier PST permet de stocker un ensemble de messages organisés en dossiers et pouvant contenir des pièces jointes. Les informations concernant les dossiers, les messages et les pièces jointes sont stockées dans les propriétés.</t>
  </si>
  <si>
    <t>Format propriétaire documénté utilisé pour stocker des copies de messages, des événements de calendrier et d’autres éléments, créés par le logiciel Microsoft Exchange Server, comprenant le client de messagerie Outlook. Le fichier PST permet de stocker des éléments archivés et de maintenir un accès hors-ligne à ceux-ci.</t>
  </si>
  <si>
    <t>Le format PST est documenté mais est un standard propriétaire de Microsoft. Il est utilisé pour stocker des mails et d'autres informations s'y référant dans des applications Microsoft tels qu'Outlook et Exchange. Il est souvent utilisé pour exporter des dossiers et des messages mais peut aussi inclure des calendriers, des notes, des contacts.</t>
  </si>
  <si>
    <t>Adoption</t>
  </si>
  <si>
    <t xml:space="preserve">Par qui ? (professionnels du secteur, grand public, institutions patrimoniales) </t>
  </si>
  <si>
    <t>C'est le format d'export du client de messagerie le plus utilisé (Outlook)</t>
  </si>
  <si>
    <t>Ce billet de blog se concentre sur l'utilisation du format PST en entreprise qui engendre des risques de pertes de données et de corruption de fichiers</t>
  </si>
  <si>
    <t>Le format est-il recommandé par l'institution ?</t>
  </si>
  <si>
    <t>Dans le tableau de comparaison des formats de fichiers recommandés par des institutions de conservation, le format PST est le format préféré des Archives nationales d'Australie pour les formats d'agrégation de mails. Le format PST est accepté par Bibliothèque et Archives Canada, les Archives nationales des Pays-Bas, les Archives nationales de Nouvelle-Zélande, les Archives nationales du Royaume-Uni. Il n'est en revanche pas accepté par les Archives nationales de Belgique, les Archives nationales du Danemark, et les Archives nationales de Suède.</t>
  </si>
  <si>
    <t>Le groupe EA-PDF fait le constat qu'aucun format de stockage de mail n'est idéal pour la préservation des mails et de leurs données.</t>
  </si>
  <si>
    <t>GFI (qui offre des solutions de sécurisation, de collaboration et de gestion des réseaux aux entreprises) déconseille le recours au format PST en entreprise (usage qui imposerait d'utiliser des données ailleurs que sur un stockage local)</t>
  </si>
  <si>
    <t>Le format est-il largement implémenté dans des outils de création, de lecture, de diffusion ou de transformation ?</t>
  </si>
  <si>
    <t>PST File Format SDK
Aid4Mail (si le client Outlook est installé sur le serveur uniquement) : conversion des messages, extraction de pièces jointes, des carnets d’adresse, et des métadonnées
EmailChemy : conversion et extraction de certaines métadonnées
JavaLib PST
CList PST
ReSIP (développé a posteriori par Vitam) : transformation en paquet d’archives SEDA en consignant certaines métadonnées des en-têtes de chaque message dans un fichier XML, en convertissant chaque message en EML, en sortant les pièces jointes des messages, en créant un index, tout en gardant la structure des dossiers, des messages et de leurs pièces jointes.</t>
  </si>
  <si>
    <t>Si on ne peut pas utiliser Outlook ou un autre client de Microsoft, il y a d'autres options : les utilisateurs de Gmail peuvent profiter un outil gratuit de migration qui permet d'importer dans Gmail tout ce qui est stocké dans un fichier PST : mails, contacts, calendrier. Une autre solution est PST File Viewer, il permet de visualiser et de contrôler le code hexadécimal des fichiers PST.</t>
  </si>
  <si>
    <t>Le format est-il stable ?</t>
  </si>
  <si>
    <t>Existence et mise à disposition des spécifications</t>
  </si>
  <si>
    <t>Des spécifications complètes et intelligibles sont-elles disponibles ?</t>
  </si>
  <si>
    <t>Format entièrement documenté par Microsoft : https://docs.microsoft.com/en-us/openspecs/office_file_formats/ms-pst/141923d5-15ab-4ef1-a524-6dce75aae546?redirectedfrom=MSDN</t>
  </si>
  <si>
    <t xml:space="preserve"> Microsoft met à disposition sur son site les informations techniques nécessaires pour lire et écrire du contenu d'un fichier PST. Microsoft a également écrit une synthèse sur le format, le décrivant en détail.
</t>
  </si>
  <si>
    <t>Le format PST est entièrement documenté</t>
  </si>
  <si>
    <t>Le format est-il normalisé ?</t>
  </si>
  <si>
    <t>Le format est-il maintenu par une organisation de normalisation ou reconnue dans son secteur d'activité ?</t>
  </si>
  <si>
    <t xml:space="preserve">Le format est-il maintenu grâce à un processus de décision ouvert ? </t>
  </si>
  <si>
    <t>Format propriétaire développé par Microsoft. Il ne semble pas y avoir de processus de décision ouvert.</t>
  </si>
  <si>
    <t>Format propriétaire</t>
  </si>
  <si>
    <t xml:space="preserve">Existe-t-il des outils d'identification, de caractérisation, de validation et de migration du format ? Ces outils sont-ils open source ? L’organisation de maintenance est-elle impliquée dans le développement de ces outils ? </t>
  </si>
  <si>
    <t>Transparence</t>
  </si>
  <si>
    <t>Le contenu du fichier est il compréhensible et/ou récupérable par un humain avec un logiciel simple (éditeur de texte, éditeur hexadécimal) ?</t>
  </si>
  <si>
    <t>Non :  le fichier ouvert dans un éditeur de texte ne permet pas d'accéder aux messages par exemple, chiffrés ou pas.</t>
  </si>
  <si>
    <t>Le format est-il encodé avec des caractères standardisés ?</t>
  </si>
  <si>
    <t>Actuellement, le format PST est encodé en Unicode. Le PST encodé en ANSI est un format hérité qui ne doit pas être utilisé pour la création de nouveaux fichiers PST.</t>
  </si>
  <si>
    <t>Unicode pour la version 2003-2007, ANSI pour la version 1997-2002.</t>
  </si>
  <si>
    <t>La (les) méthodes de compression employées le cas échéant limitent-elles la transparence ?</t>
  </si>
  <si>
    <t>Le format peut-il être ouvert avec des logiciels libres ?</t>
  </si>
  <si>
    <t>Au moins deux bibliothèques logicielles libres pour lire et manipuler des fichiers PST : libpff (en C et Python) et PST File Format SDK, en C++ (Microsoft)</t>
  </si>
  <si>
    <t>Compacité</t>
  </si>
  <si>
    <t>Le format permet-il de contenir un grand nombre d'information dans une taille réduite ?</t>
  </si>
  <si>
    <t>Possibilité pour l'utilisateur de compacter un ficher PST : voir https://support.microsoft.com/en-us/office/reduce-the-size-of-your-mailbox-and-outlook-data-files-pst-and-ost-e4c6a4f1-d39c-47dc-a4fa-abe96dc8c7ef?ui=en-us&amp;rs=en-us&amp;ad=us
Microsoft précise que Outlook compacte le fichier que s'il y a plus de 20% de "white space" (espace non utilisé) dans le fichier.</t>
  </si>
  <si>
    <t>Sur la question des volumes, le groupe EA-PDF souligne les différences de volumes supportés selon la version d'Outlook : 2 GB pour les PST générés par les versions antérieures à 2003, 20 GB par Outlook 2003 et 2007, 50 GB par Outlook 2010 et 2013.</t>
  </si>
  <si>
    <t>Le poids du PST dépend du poids des mails créés dans la messagerie, lui-même étant fonction du format des mails (HTML, texte brut, ou texte enrichi)
Il est intéressant de noter que les images insérées dans des mails envoyés au format texte enrichi (RTF) font augmenter de manière considérable la taille du mail, et ce de manière exponentielle par rapport à la taille de l'image elle-même. Exemple : une image de 400 Ko insérée dans un mail qui va faire que ce mail pèse 3 Mo finalement. En effet, un mail au format RTF est encodé en ASCII, ainsi chaque pixel d'une image insérée est lui-même encodé par une séquence de caractères en ASCII, augmentant le poids de l'image.</t>
  </si>
  <si>
    <t>Quels sont les procédés de compression propres au format ?</t>
  </si>
  <si>
    <t>Contenu additionel embarqué</t>
  </si>
  <si>
    <t>Le format encapusle-t-il des fichiers ?</t>
  </si>
  <si>
    <t>Par définition, oui</t>
  </si>
  <si>
    <t>Un fichier PST représente un conteneur mail pouvant contenir une hiérarchie de dossiers, regroupant des messages, eux-mêmes pouvant contenir des pièces jointes.</t>
  </si>
  <si>
    <t>Par définition oui. A noter l'impossibilité d'exécuter un antivirus sur le fichier PST sauf s'il est ouvert dans Outlook et Exchange.</t>
  </si>
  <si>
    <t>A noter qu'il existe trois formats de messages dans Outlook - et que l'on peut retrouver dans un PST (à son import ou à son extraction dans un outil spécialisé). En fonction de son format, la manière dont sont joints des fichiers varie. 
Lorsque les mails sont envoyés au format texte enrichi (RTF), les fichiers insérés s'affichent dans le corps du texte. Cependant, ils ne sont pas toujours joints au message reçu lorsque le destinataire utilise un autre programme de messagerie qu'Outlook.
Lorsque les mails sont envoyés au format HTML ou texte brut, les pièces jointes sont affichées dans l'en-tête du message dans Outlook. La plupart des clients prennent en charge ces deux formats.</t>
  </si>
  <si>
    <t>Le format contient-il des métadonnées descriptives embarquées suffisamment précises et accessibles  pour comprendre le fichier ?</t>
  </si>
  <si>
    <t xml:space="preserve">Les proriétés du fichier PST permettent d'avoir des informations sur chaque objet individuel (dossier, message, pièce-jointe). Voir dans les spécifications la partie "Message objects" de "Contents Table"  qui décrit toutes les propriétés des messages. </t>
  </si>
  <si>
    <t>Les dossiers, les messages et les pièces jointes ont tous comme propriétés les champs d'en-tête qu'un utilisateur peut voir dans son client de messagerie. Il y a d'autres propriétés relatives au statut, à la gestion et à l'historique de l'objet. Un message a une table des destinataires ("Recipient Table") et peut aussi avoir une table des pièces jointes ("Attachment Table").</t>
  </si>
  <si>
    <t>Le format contient-il des métadonnées techniques embarquées suffisamment précises et accessibles  pour comprendre le fichier ?</t>
  </si>
  <si>
    <t>Les métadonnées internes permettent de déterminer la version du format.</t>
  </si>
  <si>
    <t>La version du format PST est déclaré dans l'en-tête du fichier. D'après la spécification, le champ wVer doit avoir 23 comme valeur pour un PST encodé en Unicode, 14 ou 15 pour un PST encodé en ANSI.</t>
  </si>
  <si>
    <t>Le format peut-il embarquer tous les contenus nécessaires à l’utilisation autonome des fichiers ?</t>
  </si>
  <si>
    <t>PST est un format autonome ("stand-alone") et conteneur</t>
  </si>
  <si>
    <t>Format autonome et conteneur</t>
  </si>
  <si>
    <t>Dépendances externes</t>
  </si>
  <si>
    <t>Est-il nécessaire d'utiliser des outils logiciels spécifiques pour exploiter le format, notamment propriétaire ?</t>
  </si>
  <si>
    <t>Le PST ANSI était implémenté dans la version 97-2002 d'Office Outlook. Outlook 2003, 2007, 2010 et 2013 peuvent lire et créer des PST ANSI et Unicode. Néanmoins, depuis Outlook 2010, il est recommandé de ne plus créer de nouveau fichier PST ANSI. Le PST Unicode n'est pas compatible avec Outlook 97-2002</t>
  </si>
  <si>
    <t>Attention, un fichier exporté à partir du logiciel Outlook 2003 ne pourra par exemple pas obligatoirement être relu dès lors que l'utilisateur aura migré vers un environnement technique utilisant le logiciel Outlook 2010</t>
  </si>
  <si>
    <t xml:space="preserve"> Le fichier PST est un format utilisé par le client de messagerie de Microsoft et qui s'appuie sur Exchange data Store, une base de données propriétaires. Si on ne peut pas utiliser Outlook ou un autre client de Microsoft, il y a d'autres options : les utilisateurs de Gmail peuvent profiter un outil gratuit de migration qui permet d'importer dans Gmail tout ce qui est stocké dans un fichier PST : mails, contacts, calendrier. Une autre solution est PST File Viewer, il permet de visualiser et de contrôler le code hexadécimal des fichiers PST.</t>
  </si>
  <si>
    <t xml:space="preserve"> Le format nécessite-t-il du matériel informatique spécifiques (joystick, microphone, etc.) pour l'exploiter ? Ce facteur concerne particulièrement les contenus dynamiques, comme les jeux vidéo ou certaines œuvres d’art numérique .</t>
  </si>
  <si>
    <t>Pas de dépendance externe</t>
  </si>
  <si>
    <t>Le format nécessite-t-il tout autre objet spécifique et non embarqué pour être édité et restitué ?</t>
  </si>
  <si>
    <t>Le format PST ne requiert aucune dépendance externe.</t>
  </si>
  <si>
    <t>Incidences des brevets</t>
  </si>
  <si>
    <t>Existe-il un brevet exploité sur ce format qui empêche une large adoption ?</t>
  </si>
  <si>
    <t>Le format PST est couvert par la Licence Microsoft Open Specification Promise : https://docs.microsoft.com/en-us/openspecs/dev_center/ms-devcentlp/1c24c7c8-28b0-4ce1-a47d-95fe1ff504bc</t>
  </si>
  <si>
    <t xml:space="preserve">
Microsoft « promet irrévocablement » de ne faire valoir aucune réclamation contre ceux qui créent, utilisent et vendent des implémentations de toute spécification couverte par la Licence Microsoft Open Specification Promise.</t>
  </si>
  <si>
    <t>Dispositifs de protections</t>
  </si>
  <si>
    <t>Existe-t-il des mécanismes de protection qui pourraient empêcher l'exploitation du format ?</t>
  </si>
  <si>
    <t>Procédé d'obfuscation possible</t>
  </si>
  <si>
    <t>Un fichier PST peut utiliser une protection par obfuscation dans certains blocs de données (sauf dans le bloc d'en-tête et le bloc BTree). Un champ de l'en-tête indique le niveau de chiffrement, défini dans les spécifications : "None", "Compressible encryption", "High encryption". La spécification documente deux algorithmes de chiffrement sans clé permettant d'encoder des blocs de données. La spécification précise que c'est en comprenant l'algorithme de chiffrement que l'on peut ensuite déchiffré/décodé. Il n'est ainsi pas certain que les outils open-source permettant de lire les fichiers PST puissent décoder les fichiers chiffrés.
Possibilité de protéger le PST par un mot de passe, mais ce n'est pas un dispositif robuste de sécurité</t>
  </si>
  <si>
    <t>Différents moyens techniques de protection : le mot de passe (mais peu fiable), et le chiffrement à travers l'obfuscation de données</t>
  </si>
  <si>
    <t>Le rapport mentionne un projet de recherche mené par les NARA en 2016 qui avait pour objectif de vérifier si les outils antivirus pouvaient détecter des virus sur des fichiers PST. Les NARA n'ont pas réussi à déterminer si les outils étaient effectifs. Ainsi, le mieux selon elles serait d'exporter des EML de manière individuelle pour exécuter les antivirus sur les mails et sur les fichiers associés.
Concernant le chiffrement, le rapport mentionne que le format PST le supporte mais que ce chiffrement n'est pas implémenté de manière consistante.</t>
  </si>
  <si>
    <t>Lorsque l'application Outlook remonte un fichier PST, il le verrouille. A la fermeture de l'application, les modifications (lecture/écriture) s'exécutent. Le billet alerte sur les risques de stockage d'un fichier PST sur des services de type Cloud qui exécutent des synchronisations depuis la copie locale du fichier. Cette synchronisation peut mal se dérouler à cause du verrouillage du PST et engendrer des pertes de données (par rapport au ficheir local) voire la corruption du fichier si l'opération d'écriture est interrompue. Nota : pour l'archiviste, il faut donc être vigilant si le fichier collecté provient d'un cloud par exemple.</t>
  </si>
  <si>
    <t>Résilience</t>
  </si>
  <si>
    <t>Le format permet-il sa lecture même en cas d'altération ?</t>
  </si>
  <si>
    <t>Les fichiers .pst peuvent être facilement corrompus, en particulier s’ils sont proches de leur taille maximale. Microsoft fournit un outil de réparation appelé scanpst.exe (qui se trouve dans le répertoire d'installation d'Outlook)</t>
  </si>
  <si>
    <t>Format de fichier facilement corruptible si une opération d'écriture est interrompue.</t>
  </si>
  <si>
    <t>Le format embarque-t-il des moyens internes de contrôle d’intégrité ?</t>
  </si>
  <si>
    <t>Les métadonnées internes au PST contiennent des empreintes</t>
  </si>
  <si>
    <t>Le format PST est fait pour être utilisé dans un client de messagerie. De ce fait, toute la sémantique requise dans le client pour générer le fichier est représentée dans la structure du fichier.</t>
  </si>
  <si>
    <t>Les fichiers PST changent à chaque fois qu'ils sont ouverts, ils présentent donc des difficultés de contrôle de l'empreinte et des problèmes de corruption.</t>
  </si>
  <si>
    <t>Le format PST est un format conteneur, propriétaire et documenté de Microsoft. Il permet de stocker, dans des applications comme Outlook ou Exchange, un ensemble de messages électroniques, leur organisation en dossiers et leurs contenus associés (pièces jointes, mais aussi contacts, entrées d'agenda, tâches, etc.). Chaque fichier PST contient des propriétés qui donnent des informations sur chaque objet (dossier, message, pièce jointe).</t>
  </si>
  <si>
    <t>Il existe quelques librairies ou logiciels (libres ou non) qui permettent de lire et de manipuler des fichiers PST. 
Libpff : https://github.com/libyal/libpff 
PST File Format SDK : https://web.archive.org/web/20171128022849/http://pstsdk.codeplex.com/
Aid4Mail (si le client Outlook est installé sur le serveur uniquement) : conversion des messages, extraction de pièces jointes, des carnets d’adresse, et des métadonnées : https://www.aid4mail.com/
EmailChemy : conversion et extraction de certaines métadonnées (cet outil est implémenté dans la suite Epadd++ pour visualiser et traiter des messageries au format Mbox) : https://weirdkid.com/emailchemy/
JavaLib PST : https://www.five-ten-sg.com/libpst/
CList PST
Ratom : https://ratom.web.unc.edu/about/
Mailbag : https://archives.albany.edu/mailbag/
ReSIP : http://www.programmevitam.fr/pages/ressources/resip/
Le projet EA-PDF, en cours, étudie la possibilité d'utiliser PDF pour représenter une messagerie.</t>
  </si>
  <si>
    <t>Le format est entièrement documenté par Microsoft : https://docs.microsoft.com/en-us/openspecs/office_file_formats/ms-pst/141923d5-15ab-4ef1-a524-6dce75aae546?redirectedfrom=MSDN</t>
  </si>
  <si>
    <t>Non</t>
  </si>
  <si>
    <t>ANSI pour la version 1997-2002, Unicode pour la version à partir de 2003 (version couramment utilisée)</t>
  </si>
  <si>
    <t>NA</t>
  </si>
  <si>
    <t>Possibilité pour l'utilisateur de compacter un ficher PST : voir https://support.microsoft.com/en-us/office/reduce-the-size-of-your-mailbox-and-outlook-data-files-pst-and-ost-e4c6a4f1-d39c-47dc-a4fa-abe96dc8c7ef?ui=en-us&amp;rs=en-us&amp;ad=us
Microsoft précise que Outlook ne compacte le fichier que s'il y a plus de 20% de "white space" (espace non utilisé) dans le fichier.
Sur la question des volumes, le groupe EA-PDF souligne les différences de volumes supportés selon la version d'Outlook : 2 GB pour les PST générés par les versions antérieures à 2003, 20 GB par Outlook 2003 et 2007, 50 GB par Outlook 2010 et 2013.
La taille du PST peut aussi être augmentée du fait des messages au format RTF dans lesquels sont insérées des images (le poids de ces messages ne réflètent pas le poids réel du message et des images insérées).</t>
  </si>
  <si>
    <t>Par définition, oui. Un fichier PST représente un conteneur mail pouvant contenir une hiérarchie de dossiers, regroupant des messages, eux-mêmes pouvant contenir des pièces jointes. Le groupe EA-PDF fait noter l'impossibilité d'exécuter un antivirus sur le fichier PST sauf s'il est ouvert dans Outlook et Exchange.
Les messages peuvent être dans différents formats (RTF, HTML, ou texte brut), la manière de joindre les pièces-jointes dépend du format. Certains clients, autre qu'Outlook, ne supportent pas le format RTF.</t>
  </si>
  <si>
    <t>Les dossiers, les messages et les pièces jointes ont tous comme propriétés les champs d'en-tête qu'un utilisateur peut voir dans son client de messagerie. Il y a d'autres propriétés relatives au statut, à la gestion et à l'histoque de l'objet. Un message a une table des destinataires et peut aussi avoir une table des pièces jointes.</t>
  </si>
  <si>
    <t>Le format est autonome.</t>
  </si>
  <si>
    <t>Le PST ANSI était implémenté dans la version 97-2002 d'Office Outlook. Outlook 2003, 2007, 2010, 2013 et les versions suivantes peuvent lire et créer des PST ANSI et Unicode. Néanmoins, depuis Outlook 2010, il est recommandé de ne plus créer de nouveau fichier PST ANSI. Le PST Unicode n'est pas compatible avec Outlook 97-2002.
Point de vigilance : un fichier exporté à partir du logiciel Outlook 2003 ne pourra par exemple pas obligatoirement être relu dès lors que l'utilisateur aura migré vers un environnement technique utilisant le logiciel Outlook 2010.
Si on ne peut pas utiliser Outlook ou un autre client de Microsoft, il y a d'autres options : les utilisateurs de Gmail peuvent profiter d'un outil gratuit de migration qui permet d'importer dans Gmail tout ce qui est stocké dans un fichier PST : mails, contacts, calendrier. Une autre solution est PST File Viewer, il permet de visualiser et de contrôler le code hexadécimal des fichiers PST.</t>
  </si>
  <si>
    <t>Le format PST est couvert par la Licence Microsoft Open Specification Promise : https://docs.microsoft.com/en-us/openspecs/dev_center/ms-devcentlp/1c24c7c8-28b0-4ce1-a47d-95fe1ff504bc. Microsoft y « promet irrévocablement » de ne faire valoir aucune réclamation contre ceux qui créent, utilisent et vendent des implémentations de toute spécification couverte par cette licence.</t>
  </si>
  <si>
    <t>Le format PST est fait pour être utilisé dans un client de messagerie. De ce fait, toute la sémantique requise dans le client pour générer le fichier est représentée dans la structure du fichier.
Les métadonnées internes au PST contiennent des empreintes. Cependant, les fichiers PST changent à chaque fois qu'ils sont ouverts, ils présentent donc des difficultés de contrôle de l'empreinte et des problèmes de corruption.</t>
  </si>
  <si>
    <t>NOM DU FORMAT</t>
  </si>
  <si>
    <t>Microsoft Outlook PST</t>
  </si>
  <si>
    <t>Date de mise à jour de la fiche</t>
  </si>
  <si>
    <t>Rédacteur (institution)</t>
  </si>
  <si>
    <t>Archives nationales</t>
  </si>
  <si>
    <t>IDENTIFICATION DU FORMAT</t>
  </si>
  <si>
    <t>Extension</t>
  </si>
  <si>
    <t>.pst</t>
  </si>
  <si>
    <t>Famille / Classification</t>
  </si>
  <si>
    <t>Messagerie</t>
  </si>
  <si>
    <t>Version décrite</t>
  </si>
  <si>
    <t>1997-2002 (ANSI) et 2003 (Unicode)</t>
  </si>
  <si>
    <t>PUID</t>
  </si>
  <si>
    <t>x-fmt/248</t>
  </si>
  <si>
    <t>x-fmt/249</t>
  </si>
  <si>
    <t>ID Library of Congress</t>
  </si>
  <si>
    <t>fdd000377</t>
  </si>
  <si>
    <t>fdd000378</t>
  </si>
  <si>
    <t>ID Wikidata</t>
  </si>
  <si>
    <t>Q1480633</t>
  </si>
  <si>
    <t>Type MIME</t>
  </si>
  <si>
    <t>RESSOURCES</t>
  </si>
  <si>
    <t>Sources d'information</t>
  </si>
  <si>
    <t>Titre/nature de la ressource</t>
  </si>
  <si>
    <t>Lien</t>
  </si>
  <si>
    <t>Mise à jour de la ressource</t>
  </si>
  <si>
    <t>Outlook Personal Folders (.pst) File Format</t>
  </si>
  <si>
    <t>https://docs.microsoft.com/en-us/openspecs/office_file_formats/ms-pst/141923d5-15ab-4ef1-a524-6dce75aae546</t>
  </si>
  <si>
    <t>Microsoft Outlook PST 2003 (Unicode) et PST 97-2002 (ANSI)</t>
  </si>
  <si>
    <t>https://www.loc.gov/preservation/digital/formats/fdd/fdd000378.shtml
https://www.loc.gov/preservation/digital/formats/fdd/fdd000377.shtml</t>
  </si>
  <si>
    <t>Programme VITAM. L'archivage des messageries électroniques / Preuve de concept</t>
  </si>
  <si>
    <t>Where to Use PST File Format and How to Recover PST Files</t>
  </si>
  <si>
    <t>https://www.cleverfiles.com/howto/what-is-pst.html</t>
  </si>
  <si>
    <t>Table of international comparison of recommend file formats</t>
  </si>
  <si>
    <t>https://docs.google.com/spreadsheets/d/1XjEjFBCGF3N1spNZc1y0DG8_Uyw18uG2j8V2bsQdYjk/edit#gid=1719869262</t>
  </si>
  <si>
    <t>A specification for using PDF into package and represent email. Appendix A – Problems with Common Email Message Formats</t>
  </si>
  <si>
    <t>https://www.ideals.illinois.edu/items/116941</t>
  </si>
  <si>
    <t>Dans Outlook, pourquoi les pièces jointes apparaissent-elles parfois dans le corps du message et parfois dans l'en-tête ?</t>
  </si>
  <si>
    <t>https://support.microsoft.com/fr-fr/topic/dans-outlook-pourquoi-les-pi%C3%A8ces-jointes-apparaissent-elles-parfois-dans-le-corps-du-message-et-parfois-dans-l-en-t%C3%AAte-1cbf4eae-00fd-cadc-24d0-9fc07d4c2609</t>
  </si>
  <si>
    <t>Inserting picture in meeting request size increasing</t>
  </si>
  <si>
    <t>https://social.technet.microsoft.com/Forums/ie/en-US/25eebccb-4cf6-43af-b16c-336e1c60a735/inserting-picture-in-meeting-request-size-increasing?forum=outlook</t>
  </si>
  <si>
    <t>https://www.clir.org/wp-content/uploads/sites/6/2018/08/CLIR-pub175.pdf</t>
  </si>
  <si>
    <t>https://fr.wikipedia.org/wiki/.pst</t>
  </si>
  <si>
    <t>Why is using PSTs in 2016 a bad idea?</t>
  </si>
  <si>
    <t>https://techtalk.gfi.com/why-is-using-psts-in-2016-a-bad-idea/</t>
  </si>
  <si>
    <t>DEMARCHE</t>
  </si>
  <si>
    <t>HISTORIQUE DU FORMAT</t>
  </si>
  <si>
    <t>Editeur historique</t>
  </si>
  <si>
    <t>Date de la première version</t>
  </si>
  <si>
    <t>Date de la version la plus récente</t>
  </si>
  <si>
    <t>Propriétaire actuel</t>
  </si>
  <si>
    <t>Historique de l'évolution</t>
  </si>
  <si>
    <t>La différence entre la version 97-2002 et 2003 de PST repose sur la version d'Outlook, le jeu de caractères et la taille maximale des fichiers. Le PST Unicode couvre les versions 2003, 2007, 2010 et 2013 d'Outlook</t>
  </si>
  <si>
    <t>Critère</t>
  </si>
  <si>
    <t>Présentation</t>
  </si>
  <si>
    <t>Equivalences anglo-saxonnes</t>
  </si>
  <si>
    <t>Le terme renvoie à l’utilisation du format pour produire, conserver, diffuser ou échanger l’information. Plus l’adoption est large, plus les outils de création, de lecture, de transformation, d’émulation, etc. sont nombreux et plus le format est maintenu et mis à jour. Pour les services patrimoniaux, l’utilisation d’un format recommandé pour la conservation par d’autres institutions est un point important de l’adoption. L’âge du format et sa diffusion dans plusieurs pays sont notamment des facteurs permettant de mesurer le taux d’adoption.</t>
  </si>
  <si>
    <t>Adoption / Software support</t>
  </si>
  <si>
    <t>Existence et mise à disposition de spécifications</t>
  </si>
  <si>
    <t>Le terme renvoie à la complétude, à la précision et à l’intelligibilité des spécifications disponibles pour le format (pouvant provenir d’une source institutionnelle mais pas forcément) et à l’existence d’outils accessibles pour identifier et valider le format. Le facteur peut par exemple être corroboré par l’existence d’outils de validation élaborés par différentes sources, preuve que les spécifications sont accessibles et complètes. Les formats ouverts présentent a minima des spécifications accessibles, tandis que les formats propriétaires se limitent plus souvent à une documentation commerciale ou élaborée a posteriori par les utilisateurs.</t>
  </si>
  <si>
    <t>Disclosure / Documentation and Guidance</t>
  </si>
  <si>
    <r>
      <t xml:space="preserve">Le terme renvoie à l’accessibilité du format à l’aide d’outils non spécialisés, comme la possibilité pour un humain de lire et de comprendre le code du format grâce à des outils de type éditeur de texte. Les outils qui servent à produire le format doivent par ailleurs être utilisables sur des machines standard. </t>
    </r>
    <r>
      <rPr>
        <sz val="11"/>
        <color theme="1"/>
        <rFont val="Calibri"/>
        <family val="2"/>
        <scheme val="minor"/>
      </rPr>
      <t>La transparence suppose également que le format soit non compilé et encodé avec des caractères standardisés. La compression, si elle est inévitable, doit utiliser des algorithmes largement répandus ou précisément documentés par l’utilisateur.</t>
    </r>
  </si>
  <si>
    <t>Transparency / Complexity</t>
  </si>
  <si>
    <t>Contenu additionnel embarqué</t>
  </si>
  <si>
    <t>Capacité d’un format à comprendre au sein de son code les flux de données nécessaires à sa compréhension et son exploitation, à l’inverse d’un format qui obligerait l’utilisateur à stocker ces flux séparément de l’information primaire. Ces flux sont de plusieurs types : représentation (permet de transformer des données en information exploitable), identification, de contexte (lien entre une information et son environnement), d’intégrité (traçabilité des modifications), de provenance (historique de l’information) …</t>
  </si>
  <si>
    <t>Self-documentation / Embedded or Attached Content</t>
  </si>
  <si>
    <t xml:space="preserve">Nécessité d’utiliser des logiciels (ou composantes logicielles telles que des bibliothèques, des pilotes, etc., notamment propriétaires) ou du matériel informatique spécifiques (joystick, microphone, etc.) pour exploiter le format. Ce facteur concerne particulièrement les contenus dynamiques, comme les jeux vidéo ou certaines œuvres d’art numérique . </t>
  </si>
  <si>
    <t>External dependencies</t>
  </si>
  <si>
    <t>Incidence des brevets</t>
  </si>
  <si>
    <t>Présence de brevets ou de toute contrainte juridique sur un format, qui peut entraîner des coûts de conservation importants et limiter le développement d’outils d’analyse et d’exploitation du format. Toutefois, la présence d’un brevet ou d’une réglementation similaire doit être associée à l’analyse de l’adoption du format, bon indicateur pour savoir si le brevet empêche la large diffusion du format et la création d’outils d’exploitation.</t>
  </si>
  <si>
    <t>Impact of patents / Legal Issues</t>
  </si>
  <si>
    <t>Dispositifs de protection</t>
  </si>
  <si>
    <t>Les dispositifs comme le chiffrement, la protection par mot de passe, éventuellement la présence d’informations de copyright sous forme de watermark, ne permettent pas toujours une libre manipulation de l’information par les services de conservation à des fins de diffusion, transformation, réparation, etc. 
D’autres dispositifs comme la signature électronique n’empêchent pas la manipulation du contenu, mais sont conçus pour assurer son authenticité.</t>
  </si>
  <si>
    <t>Technical protection mechanisms</t>
  </si>
  <si>
    <t>Capacité du format à permettre la lisibilité de son contenu, même en cas d’altération partielle de celui-ci.</t>
  </si>
  <si>
    <t>Error tolerance</t>
  </si>
  <si>
    <t>Capacité du format à contenir un grand nombre de données dans un volume réduit. Si la compacité est liée à la compression, la transparence et la réversibilité de la compression sont des critères supplémentaires à évaluer.</t>
  </si>
  <si>
    <t>Compactness</t>
  </si>
  <si>
    <t>Institution</t>
  </si>
  <si>
    <t>Contexte de production du format</t>
  </si>
  <si>
    <t>Présence du format dans les fonds ou collections</t>
  </si>
  <si>
    <t>Politique de pérennisation le cas échéant</t>
  </si>
  <si>
    <t>Outlook est un client de messagerie largement utilisé par les administrations centrales de l'Etat, notamment dans les cabinets, et remplace de plus en plus le client Thunderbird. A la clôture de ces messageries, celles-ci sont exportées au format PST.</t>
  </si>
  <si>
    <t xml:space="preserve"> Au moment de leur archivage, les Archives nationales acceptent le format PST sous condition d'un traitement particulier avant ingestion dans leur plateforme d'archivage électronique. Chaque messagerie doit faire l'objet de 2 SIP : 
- Un SIP contenant la messagerie extraite et traitée dans l’outil de constitution de SIP ReSIP de VITAM, représentée dans une arborescence. Chaque message est archivé au format EML et doublé d’une version en TXT, les pièces jointes, elles, sont extraites et reliées intellectuellement aux mails ;
- Un SIP contenant l’export brut (la messagerie au format PST ou Mbox), tel que collecté auprès du producteur des archives.
Par ce biais, les Archives nationales garantissent la pérennisation des messages, de leurs métadonnées et de leurs pièces jointes, tout en permettant dans le futur des alternatives de représentation des messageries dans des environnements extérieurs à la plateforme.</t>
  </si>
  <si>
    <t>Ministère de l'Europe et des Affaires étrangères</t>
  </si>
  <si>
    <t>Cellule nationale de veille sur les formats</t>
  </si>
  <si>
    <t>Apports des membres du sous-groupe Connaissance des formats</t>
  </si>
  <si>
    <t xml:space="preserve">D'après l'expérience des Archives nationales, les outils répandus d'identification de formats de fichiers s'appuyant sur le référentiel des formats PRONOM (DROID, Siegfried, Fido, etc.) permettent d'identifier les fichiers PST et leur version. Les outils Unix File et TrID permettent de faire de l'identification de ces formats mais ne sont pas basés sur le référentiel PRONOM. Il n'y a pas à notre connaissance d'outil de caractérisation ou de validation de ce format. </t>
  </si>
  <si>
    <t xml:space="preserve">L'outil de constitution de paquets à verser ReSIP permet d'extraire les messages sous la forme de fichiers EML, classés dans leurs dossiers d'origine, ainsi que leurs métadonnées (expéditeur, destinataires, ...) et leurs pièces jointes. </t>
  </si>
  <si>
    <t>PST Viewer permet d'afficher un fichier Outlook PST endommagé ou corrompu.</t>
  </si>
  <si>
    <t>D'après l'expérience des Archives nationales, les outils répandus d'identification de formats de fichiers s'appuyant sur le référentiel des formats PRONOM (DROID, Siegfried, Fido, etc.) permettent d'identifier les fichiers PST et leur version. Les outils Unix File et TrID permettent de faire de l'identification de ces formats mais ne sont pas basés sur le référentiel PRONOM. Il n'y a pas à notre connaissance d'outil de caractérisation ou de validation de ce format. La bibliothèque libpst et l'outil Emailchemy permettent la conversion vers le format Mbox (format importable dans le suite Epadd++ pour visualiser et traiter les messageries). L'outil Ratom permet de convertir des fichiers PST en fichier SQLite.</t>
  </si>
  <si>
    <t xml:space="preserve">Au moins deux bibliothèques logicielles libres pour lire et manipuler des fichiers PST : libpff (en C et Python) et PST File Format SDK, en C++ (Microsoft). L'outil de constitution de paquets à verser ReSIP permet d'extraire les messages sous la forme de fichiers EML, classés dans leurs dossiers d'origine, ainsi que leurs métadonnées (expéditeur, destinataires, ...) et leurs pièces jointes. </t>
  </si>
  <si>
    <t>Les fichiers PST se corrompent facilement, notamment lorsqu'ils approchent leur taille maximale et lorsqu'ils sont chargés dans Outlook (le fichier est alors verrouillé et se met à jour au moment de la fermeture de l'application) . Microsoft fournit un outil de réparation appelé scanpst.exe (qui se trouve dans le répertoire d'installation d'Outlook)
A noter que PST Viewer permet d'afficher un fichier Outlook PST endommagé ou corrompu.</t>
  </si>
  <si>
    <t>Actuellement, les Archives nationales conservent dans leur plateforme d'archivage 35 fichiers au format PST, 34 correspondant à la version 2003-2007 (x-fmt/249), 1 correspondant à la version 1997-2002 (x-fmt/248). Ces 35 messageries ont été pérennisées selon la méthode décrite au-dessus. En dehors de leur plateforme, elles conservent sur serveur 3 fichiers PST 1997-2002 et 91 fichiers PST 2003-2007. Un fichier portant l'extension PST n'a pas pu être identifié par les outils DROID et Siegfried. Ils sont en attente de migration vers la plateforme d'archivage numérique.</t>
  </si>
  <si>
    <r>
      <t xml:space="preserve">
</t>
    </r>
    <r>
      <rPr>
        <sz val="11"/>
        <rFont val="Calibri"/>
        <family val="2"/>
        <scheme val="minor"/>
      </rPr>
      <t xml:space="preserve">
Constitution du tableau : dans l'onglet "Ressources", lorsque la source ne contient pas de réponse à la question posée, la case est laissée blanche. 
Les cellules de l'onglet "Synthèse" sont toutes complétées. </t>
    </r>
    <r>
      <rPr>
        <sz val="11"/>
        <color theme="1"/>
        <rFont val="Calibri"/>
        <family val="2"/>
        <scheme val="minor"/>
      </rPr>
      <t xml:space="preserve">Lorsque une ou plusieurs des ressources consultées permettent de répondre à une question, les cases offrent une synthèse des informations présentes dans les sources. 
Dans les onglets "Ressources" (notamment pour la ligne correspondant aux apports de la CNVF) et "Synthèse", NA est indiqué lorsque la question ne se pose pas pour le type de format considéré
</t>
    </r>
  </si>
  <si>
    <t>PST représente le format d'export du client de messagerie le plus utilisé : Outlook. La version 97-2002 permet de produire des PST ANSI, les versions 2003, 2007 puis 2010 et suivantes permettent d'écrire et de lire des PST ANSI et Unicode. Selon la manière dont le fichier PST est utilisé et stocké (sur cloud par exemple), il faut se méfier  des mécanismes de synchronisation pouvant existés, il y a un risque de perte de données et de corruption du fichier PST chargé dans Outlook.</t>
  </si>
  <si>
    <t>Un fichier PST peut utiliser une protection par obfuscation dans certains blocs de données (sauf dans le bloc d'en-tête et le bloc BTree). Un champ de l'en-tête indique le niveau de chiffrement, défini dans les spécifications : "None", "Compressible encryption", "High encryption". La spécification documente tout de même deux algorithmes de chiffrement sans clé permettant d'encoder des blocs de données. La spécification précise que c'est en comprenant l'algorithme de chiffrement que l'on peut ensuite déchiffrer/décoder. Il n'est ainsi pas certain que les outils open-source permettant de lire les fichiers PST puissent décoder les fichiers chiffrés.
Possibilité de protéger le PST par un mot de passe, mais ce n'est pas un dispositif robuste de sécurité.
Si le fichier PST est celui utilisé par l'application Outlook, il est alors verrouillé. Ce mécanisme empêche la lecture et l'écriture. Il se met à jour après la fermeture d'Outlook.
Il n'est pas garanti que les outils d'antivirus soient efficaces pour détecter les virus dans les fichiers PST.</t>
  </si>
  <si>
    <t>Son adoption par les institutions de conservation n'est pas homogène. Dans le tableau de comparaison des formats de fichiers recommandés par des institutions de conservation, le format PST est le format préféré des Archives nationales d'Australie pour les formats d'agrégation de mails. Le format PST est accepté par Bibliothèque et Archives Canada, les Archives nationales des Pays-Bas, les Archives nationales de Nouvelle-Zélande, les Archives nationales du Royaume-Uni. Il n'est en revanche pas accepté par les Archives nationales de Belgique, les Archives nationales du Danemark, et les Archives nationales de Suède. Le format PST, pour son caractère propriétaire, sa complexité et les risques d'altération qui pèsent sur lui n'est pas un format idéal de préservation des messageries, bien que l'ouverture de sa spécification, la permissivité de sa licence et les multiples outils de manipulation à disposition limitent les risques liés à la pérennisation. Au moment de la collecte, il convient de vérifier la lisibilité du fichier afin d'éviter de se rendre compte a posteriori du caractère inexploitable du fichier. Cette vigilance doit être systématique si le fichier PST collecté a été stocké sur un cloud (à cause des éventuels mécanismes de synchronisation)</t>
  </si>
  <si>
    <t>Le format PST est un format conteneur, propriétaire (mais la licence est permissive) et entièrement documenté par Microsoft. Il permet de stocker dans des applications comme Outlook ou Exchange, un ensemble de messages électroniques, leur organisation en dossiers et leurs contenus associés (pièces jointes, mais aussi contacts, entrées d'agenda, tâches, etc.). Chaque fichier PST contient des propriétés qui donnent des informations sur chaque objet le composant (dossier, message, pièce jointe).</t>
  </si>
  <si>
    <t>Le format PST, bien que propriétaire, est ici jugé comme un candidat sérieux pour la collecte des messageries, non seulement parce qu'il constitue le format d'export du client de messagerie le plus répandu jusqu'à peu, mais aussi parce qu'il permet de récupérer toutes les données importantes avec une qualité suffisante. Si ce format est acceptable en entrée pour l'archivage, il est ici déconseillé pour la conservation. Il conviendrait en conséquence de traiter le plus tôt possible les fichiers exportés dans ce format afin d'éviter les difficultés de relecture liées à à un risque d'évolution du format.</t>
  </si>
  <si>
    <t>A noter que selon la version d'Outlook, l'export PST généré aura une limite de volume différente.</t>
  </si>
  <si>
    <t xml:space="preserve">Outlook est le client de messagerie utilisé par l'ensemble des services du ministère de l'Europe et des affaires étrangères. Les messageries collectées sont transmises à la direction des archives sous le format PST. </t>
  </si>
  <si>
    <t xml:space="preserve">Au 17/05/2023, les Archives diplomatiques conservent dans leur plateforme d'archivage 17 fichiers au format PST correspondant à la version 2003-2007 (x-fmt/249). Ces 17 messageries ont été pérennisées selon la méthode décrite au dessus. En dehors de leur plateforme, les Archives diplomatiques ont collecté 94 messageries électroniques, lesquelles ont pu être versées en plusieurs fichiers PST (de 1 à 14 PST par messagerie collectée). </t>
  </si>
  <si>
    <t xml:space="preserve"> Les archives diplomatiques acceptent le format PST sous condition d'un traitement particulier avant ingestion dans leur plateforme d'archivage électronique. Chaque messagerie doit faire l'objet de 3 SIP : 
- Un SIP contenant la messagerie en un ou plusieurs fichiers PST (selon la taille de la messagerie) après qu'un traitement minimal de la messagerie a été effectué avec le logiciel Outlook. Celui-ci consiste notamment à éliminer les messages à caractère privé ou ceux provenant de listes de diffusion. D'autres traitements sont effectués selon l'état de classement de la messagerie par son producteur (non classée, classée de manière thématique, classée de manière chronologique). 
- Un SIP contenant l'extraction sous forme arborescente du fichier PST précédemment créé, générée grâce à l'outil de constitution de SIP ReSIP de VITAM. Chaque message est archivé au format EML. Les pièces jointes sont extraites et reliées intellectuellement aux mails. Les fichiers container de type ZIP ou 7Z sont décompressés. 
- Un troisième SIP, contenant l'extraction des métadonnées des messages réalisée grâce au logiciel ReSIP (identifiant, date et heure d'envoi, date et heure de réception, nom de l'expéditeur, adresse de l'expéditeur, adresses des destinataires, objet, identifiant du message, liste des pièces jointes, adresse de réponse, chemin du dossier contenant le message et taille)  est également versé afin de servir d'instrument de recherche.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</si>
</sst>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i/>
      <sz val="11"/>
      <color theme="1"/>
      <name val="Calibri"/>
      <family val="2"/>
      <scheme val="minor"/>
    </font>
    <font>
      <b/>
      <sz val="11"/>
      <color theme="8" tint="-0.249977111117893"/>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8" tint="-0.24994659260841701"/>
      </left>
      <right style="thin">
        <color theme="8" tint="-0.24994659260841701"/>
      </right>
      <top style="medium">
        <color theme="8" tint="-0.24994659260841701"/>
      </top>
      <bottom style="thin">
        <color theme="8" tint="-0.24994659260841701"/>
      </bottom>
      <diagonal/>
    </border>
    <border>
      <left style="thin">
        <color theme="8" tint="-0.24994659260841701"/>
      </left>
      <right/>
      <top style="medium">
        <color theme="8" tint="-0.24994659260841701"/>
      </top>
      <bottom style="thin">
        <color theme="8" tint="-0.24994659260841701"/>
      </bottom>
      <diagonal/>
    </border>
    <border>
      <left/>
      <right/>
      <top style="medium">
        <color theme="8" tint="-0.24994659260841701"/>
      </top>
      <bottom style="thin">
        <color theme="8" tint="-0.24994659260841701"/>
      </bottom>
      <diagonal/>
    </border>
    <border>
      <left/>
      <right style="medium">
        <color theme="8" tint="-0.24994659260841701"/>
      </right>
      <top style="medium">
        <color theme="8" tint="-0.24994659260841701"/>
      </top>
      <bottom style="thin">
        <color theme="8" tint="-0.24994659260841701"/>
      </bottom>
      <diagonal/>
    </border>
    <border>
      <left style="medium">
        <color theme="8" tint="-0.24994659260841701"/>
      </left>
      <right style="thin">
        <color theme="8" tint="-0.24994659260841701"/>
      </right>
      <top style="thin">
        <color theme="8" tint="-0.24994659260841701"/>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medium">
        <color theme="8" tint="-0.24994659260841701"/>
      </right>
      <top style="thin">
        <color theme="8" tint="-0.24994659260841701"/>
      </top>
      <bottom style="thin">
        <color theme="8" tint="-0.24994659260841701"/>
      </bottom>
      <diagonal/>
    </border>
    <border>
      <left style="medium">
        <color theme="8" tint="-0.24994659260841701"/>
      </left>
      <right style="thin">
        <color theme="8" tint="-0.24994659260841701"/>
      </right>
      <top style="thin">
        <color theme="8" tint="-0.24994659260841701"/>
      </top>
      <bottom style="medium">
        <color theme="8" tint="-0.24994659260841701"/>
      </bottom>
      <diagonal/>
    </border>
    <border>
      <left/>
      <right/>
      <top style="thin">
        <color theme="8" tint="-0.24994659260841701"/>
      </top>
      <bottom style="medium">
        <color theme="8" tint="-0.24994659260841701"/>
      </bottom>
      <diagonal/>
    </border>
    <border>
      <left/>
      <right style="medium">
        <color theme="8" tint="-0.24994659260841701"/>
      </right>
      <top style="thin">
        <color theme="8" tint="-0.24994659260841701"/>
      </top>
      <bottom style="medium">
        <color theme="8" tint="-0.24994659260841701"/>
      </bottom>
      <diagonal/>
    </border>
    <border>
      <left style="medium">
        <color theme="8"/>
      </left>
      <right style="thin">
        <color theme="8" tint="-0.24994659260841701"/>
      </right>
      <top style="medium">
        <color theme="8"/>
      </top>
      <bottom style="thin">
        <color theme="8" tint="-0.24994659260841701"/>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medium">
        <color theme="8"/>
      </right>
      <top/>
      <bottom style="thin">
        <color theme="8" tint="-0.24994659260841701"/>
      </bottom>
      <diagonal/>
    </border>
    <border>
      <left style="medium">
        <color theme="8"/>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style="medium">
        <color theme="8"/>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theme="8"/>
      </left>
      <right style="thin">
        <color theme="8" tint="-0.24994659260841701"/>
      </right>
      <top style="thin">
        <color theme="8" tint="-0.24994659260841701"/>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medium">
        <color theme="8"/>
      </right>
      <top style="thin">
        <color theme="8" tint="-0.24994659260841701"/>
      </top>
      <bottom/>
      <diagonal/>
    </border>
    <border>
      <left style="thin">
        <color theme="8"/>
      </left>
      <right style="thin">
        <color theme="8"/>
      </right>
      <top style="thin">
        <color theme="8"/>
      </top>
      <bottom style="thin">
        <color theme="8"/>
      </bottom>
      <diagonal/>
    </border>
    <border>
      <left style="thin">
        <color theme="8" tint="-0.24994659260841701"/>
      </left>
      <right style="thin">
        <color theme="8" tint="-0.24994659260841701"/>
      </right>
      <top style="medium">
        <color theme="8"/>
      </top>
      <bottom style="thin">
        <color theme="8" tint="-0.24994659260841701"/>
      </bottom>
      <diagonal/>
    </border>
    <border>
      <left style="thin">
        <color theme="8" tint="-0.24994659260841701"/>
      </left>
      <right style="medium">
        <color theme="8"/>
      </right>
      <top style="medium">
        <color theme="8"/>
      </top>
      <bottom style="thin">
        <color theme="8" tint="-0.24994659260841701"/>
      </bottom>
      <diagonal/>
    </border>
    <border>
      <left style="thin">
        <color theme="8" tint="-0.24994659260841701"/>
      </left>
      <right style="medium">
        <color theme="8"/>
      </right>
      <top style="thin">
        <color theme="8" tint="-0.24994659260841701"/>
      </top>
      <bottom style="thin">
        <color theme="8" tint="-0.24994659260841701"/>
      </bottom>
      <diagonal/>
    </border>
    <border>
      <left style="thin">
        <color theme="8" tint="-0.24994659260841701"/>
      </left>
      <right style="medium">
        <color theme="8"/>
      </right>
      <top style="thin">
        <color theme="8" tint="-0.24994659260841701"/>
      </top>
      <bottom/>
      <diagonal/>
    </border>
    <border>
      <left style="thin">
        <color theme="8" tint="-0.24994659260841701"/>
      </left>
      <right style="medium">
        <color theme="8"/>
      </right>
      <top/>
      <bottom style="thin">
        <color theme="8" tint="-0.24994659260841701"/>
      </bottom>
      <diagonal/>
    </border>
    <border>
      <left style="thin">
        <color theme="8" tint="-0.24994659260841701"/>
      </left>
      <right style="thin">
        <color theme="8" tint="-0.24994659260841701"/>
      </right>
      <top style="thin">
        <color theme="8"/>
      </top>
      <bottom style="thin">
        <color theme="4"/>
      </bottom>
      <diagonal/>
    </border>
    <border>
      <left style="thin">
        <color theme="8" tint="-0.24994659260841701"/>
      </left>
      <right style="thin">
        <color theme="8" tint="-0.24994659260841701"/>
      </right>
      <top style="thin">
        <color theme="4"/>
      </top>
      <bottom/>
      <diagonal/>
    </border>
    <border>
      <left style="thin">
        <color theme="8" tint="-0.24994659260841701"/>
      </left>
      <right style="medium">
        <color theme="8"/>
      </right>
      <top style="thin">
        <color theme="8" tint="-0.24994659260841701"/>
      </top>
      <bottom style="thin">
        <color theme="8"/>
      </bottom>
      <diagonal/>
    </border>
    <border>
      <left style="thin">
        <color theme="8" tint="-0.24994659260841701"/>
      </left>
      <right style="thin">
        <color theme="8" tint="-0.24994659260841701"/>
      </right>
      <top style="thin">
        <color theme="8"/>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bottom>
      <diagonal/>
    </border>
    <border>
      <left style="thin">
        <color indexed="64"/>
      </left>
      <right style="thin">
        <color theme="8" tint="-0.24994659260841701"/>
      </right>
      <top/>
      <bottom/>
      <diagonal/>
    </border>
    <border>
      <left/>
      <right style="medium">
        <color theme="8"/>
      </right>
      <top style="thin">
        <color theme="8"/>
      </top>
      <bottom/>
      <diagonal/>
    </border>
    <border>
      <left style="medium">
        <color theme="8"/>
      </left>
      <right/>
      <top/>
      <bottom style="medium">
        <color theme="8"/>
      </bottom>
      <diagonal/>
    </border>
    <border>
      <left style="medium">
        <color theme="8"/>
      </left>
      <right/>
      <top/>
      <bottom/>
      <diagonal/>
    </border>
    <border>
      <left style="medium">
        <color theme="8"/>
      </left>
      <right/>
      <top style="medium">
        <color theme="8"/>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medium">
        <color theme="8"/>
      </right>
      <top style="thin">
        <color theme="8"/>
      </top>
      <bottom/>
      <diagonal/>
    </border>
    <border>
      <left style="medium">
        <color theme="8" tint="-0.24994659260841701"/>
      </left>
      <right/>
      <top style="medium">
        <color theme="8"/>
      </top>
      <bottom style="medium">
        <color theme="8" tint="-0.24994659260841701"/>
      </bottom>
      <diagonal/>
    </border>
    <border>
      <left/>
      <right/>
      <top style="medium">
        <color theme="8"/>
      </top>
      <bottom style="medium">
        <color theme="8" tint="-0.24994659260841701"/>
      </bottom>
      <diagonal/>
    </border>
    <border>
      <left/>
      <right style="medium">
        <color theme="8" tint="-0.24994659260841701"/>
      </right>
      <top style="medium">
        <color theme="8"/>
      </top>
      <bottom style="medium">
        <color theme="8" tint="-0.24994659260841701"/>
      </bottom>
      <diagonal/>
    </border>
    <border>
      <left/>
      <right style="medium">
        <color theme="8" tint="-0.24994659260841701"/>
      </right>
      <top style="thin">
        <color theme="8" tint="-0.24994659260841701"/>
      </top>
      <bottom/>
      <diagonal/>
    </border>
    <border>
      <left style="medium">
        <color indexed="64"/>
      </left>
      <right/>
      <top/>
      <bottom/>
      <diagonal/>
    </border>
    <border>
      <left style="thin">
        <color indexed="64"/>
      </left>
      <right style="thin">
        <color indexed="64"/>
      </right>
      <top style="thin">
        <color theme="8"/>
      </top>
      <bottom style="thin">
        <color theme="8"/>
      </bottom>
      <diagonal/>
    </border>
    <border>
      <left style="thin">
        <color theme="8" tint="-0.24994659260841701"/>
      </left>
      <right style="medium">
        <color theme="8" tint="-0.24994659260841701"/>
      </right>
      <top style="medium">
        <color theme="8"/>
      </top>
      <bottom style="medium">
        <color theme="8"/>
      </bottom>
      <diagonal/>
    </border>
    <border>
      <left style="medium">
        <color theme="8"/>
      </left>
      <right style="thin">
        <color theme="8" tint="-0.24994659260841701"/>
      </right>
      <top style="medium">
        <color theme="8" tint="-0.24994659260841701"/>
      </top>
      <bottom style="thin">
        <color theme="8" tint="-0.24994659260841701"/>
      </bottom>
      <diagonal/>
    </border>
    <border>
      <left style="medium">
        <color theme="8"/>
      </left>
      <right style="thin">
        <color theme="8" tint="-0.24994659260841701"/>
      </right>
      <top style="thin">
        <color theme="8" tint="-0.24994659260841701"/>
      </top>
      <bottom style="thin">
        <color theme="8"/>
      </bottom>
      <diagonal/>
    </border>
    <border>
      <left style="medium">
        <color theme="8"/>
      </left>
      <right style="thin">
        <color indexed="64"/>
      </right>
      <top style="thin">
        <color theme="8"/>
      </top>
      <bottom style="thin">
        <color theme="8"/>
      </bottom>
      <diagonal/>
    </border>
    <border>
      <left/>
      <right/>
      <top style="medium">
        <color theme="8"/>
      </top>
      <bottom/>
      <diagonal/>
    </border>
    <border>
      <left style="medium">
        <color theme="8"/>
      </left>
      <right style="thin">
        <color indexed="64"/>
      </right>
      <top style="thin">
        <color theme="8"/>
      </top>
      <bottom style="thin">
        <color indexed="64"/>
      </bottom>
      <diagonal/>
    </border>
  </borders>
  <cellStyleXfs count="2">
    <xf numFmtId="0" fontId="0" fillId="0" borderId="0"/>
    <xf numFmtId="0" fontId="4" fillId="0" borderId="0" applyNumberFormat="0" applyFill="0" applyBorder="0" applyAlignment="0" applyProtection="0"/>
  </cellStyleXfs>
  <cellXfs count="139">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2" borderId="10" xfId="0" applyFont="1" applyFill="1" applyBorder="1" applyAlignment="1">
      <alignment horizontal="center" vertical="center" wrapText="1"/>
    </xf>
    <xf numFmtId="14"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0" fontId="1" fillId="0" borderId="0" xfId="0" applyFont="1" applyAlignment="1">
      <alignment horizontal="center" vertical="center" textRotation="90" wrapText="1"/>
    </xf>
    <xf numFmtId="0" fontId="3" fillId="0" borderId="14" xfId="0" applyFont="1" applyBorder="1" applyAlignment="1">
      <alignment horizontal="center" vertical="center"/>
    </xf>
    <xf numFmtId="0" fontId="0" fillId="0" borderId="0" xfId="0" applyAlignment="1">
      <alignment horizontal="left"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0" fillId="0" borderId="0" xfId="0" applyAlignment="1">
      <alignment vertical="center"/>
    </xf>
    <xf numFmtId="0" fontId="1" fillId="0" borderId="31" xfId="0" applyFont="1" applyBorder="1" applyAlignment="1">
      <alignment horizontal="center" vertical="center"/>
    </xf>
    <xf numFmtId="0" fontId="1" fillId="0" borderId="33" xfId="0" applyFont="1" applyBorder="1" applyAlignment="1">
      <alignment horizontal="center" vertical="center"/>
    </xf>
    <xf numFmtId="0" fontId="0" fillId="0" borderId="31" xfId="0" applyFont="1" applyBorder="1" applyAlignment="1">
      <alignment horizontal="center" vertical="center" wrapText="1"/>
    </xf>
    <xf numFmtId="0" fontId="4" fillId="0" borderId="31" xfId="1" applyBorder="1" applyAlignment="1">
      <alignment horizontal="center" vertical="center" wrapText="1"/>
    </xf>
    <xf numFmtId="0" fontId="0" fillId="0" borderId="33" xfId="0" applyFont="1" applyBorder="1" applyAlignment="1">
      <alignment horizontal="center" vertical="center" wrapText="1"/>
    </xf>
    <xf numFmtId="0" fontId="4" fillId="0" borderId="33" xfId="1" applyBorder="1" applyAlignment="1">
      <alignment horizontal="center" vertical="center" wrapText="1"/>
    </xf>
    <xf numFmtId="0" fontId="0" fillId="0" borderId="26"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vertical="top"/>
    </xf>
    <xf numFmtId="0" fontId="1" fillId="0" borderId="0" xfId="0" applyFont="1" applyAlignment="1">
      <alignment vertical="top" wrapText="1"/>
    </xf>
    <xf numFmtId="0" fontId="0" fillId="0" borderId="0" xfId="0" applyFont="1" applyAlignment="1">
      <alignment vertical="top"/>
    </xf>
    <xf numFmtId="0" fontId="0" fillId="0" borderId="0" xfId="0" applyFont="1" applyAlignment="1">
      <alignment vertical="top" wrapText="1"/>
    </xf>
    <xf numFmtId="0" fontId="0" fillId="0" borderId="0" xfId="0"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4" fontId="0" fillId="0" borderId="38" xfId="0" applyNumberFormat="1" applyFont="1" applyBorder="1" applyAlignment="1">
      <alignment horizontal="center" vertical="center"/>
    </xf>
    <xf numFmtId="0" fontId="4" fillId="0" borderId="38" xfId="1" applyBorder="1" applyAlignment="1">
      <alignment horizontal="center" vertical="center" wrapText="1"/>
    </xf>
    <xf numFmtId="0" fontId="0" fillId="0" borderId="38" xfId="0" applyFont="1" applyBorder="1" applyAlignment="1">
      <alignment horizontal="center" vertical="center" wrapText="1"/>
    </xf>
    <xf numFmtId="0" fontId="4" fillId="0" borderId="26" xfId="1" applyBorder="1" applyAlignment="1">
      <alignment horizontal="center" vertical="center" wrapText="1"/>
    </xf>
    <xf numFmtId="0" fontId="1" fillId="0" borderId="39" xfId="0" applyFont="1" applyBorder="1" applyAlignment="1">
      <alignment horizontal="center" vertical="center"/>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14" fontId="0" fillId="0" borderId="41" xfId="0" applyNumberFormat="1" applyFont="1" applyBorder="1" applyAlignment="1">
      <alignment horizontal="center" vertical="center" wrapText="1"/>
    </xf>
    <xf numFmtId="14" fontId="0" fillId="0" borderId="42" xfId="0" applyNumberFormat="1" applyFont="1" applyBorder="1" applyAlignment="1">
      <alignment horizontal="center" vertical="center" wrapText="1"/>
    </xf>
    <xf numFmtId="14" fontId="0" fillId="0" borderId="43" xfId="0" applyNumberFormat="1" applyFont="1" applyBorder="1" applyAlignment="1">
      <alignment horizontal="center" vertical="center" wrapText="1"/>
    </xf>
    <xf numFmtId="14" fontId="0" fillId="0" borderId="41" xfId="0" applyNumberFormat="1" applyFont="1" applyBorder="1" applyAlignment="1">
      <alignment horizontal="center" vertical="center"/>
    </xf>
    <xf numFmtId="0" fontId="0" fillId="0" borderId="45" xfId="0" applyBorder="1" applyAlignment="1">
      <alignment vertical="center"/>
    </xf>
    <xf numFmtId="0" fontId="4" fillId="0" borderId="44" xfId="1" applyBorder="1" applyAlignment="1">
      <alignment horizontal="center" vertical="center" wrapText="1"/>
    </xf>
    <xf numFmtId="0" fontId="0" fillId="0" borderId="46"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48" xfId="0" applyFont="1" applyBorder="1" applyAlignment="1">
      <alignment horizontal="center" vertical="center" wrapText="1"/>
    </xf>
    <xf numFmtId="14" fontId="0" fillId="0" borderId="42" xfId="0" applyNumberFormat="1" applyFont="1" applyBorder="1" applyAlignment="1">
      <alignment horizontal="center" vertical="center"/>
    </xf>
    <xf numFmtId="14" fontId="0" fillId="0" borderId="50" xfId="0" applyNumberFormat="1" applyFont="1" applyBorder="1" applyAlignment="1">
      <alignment horizontal="center" vertical="center"/>
    </xf>
    <xf numFmtId="14" fontId="0" fillId="0" borderId="43" xfId="0" applyNumberFormat="1" applyFont="1" applyBorder="1" applyAlignment="1">
      <alignment horizontal="center" vertical="center"/>
    </xf>
    <xf numFmtId="0" fontId="0" fillId="0" borderId="54" xfId="0" applyFont="1" applyBorder="1" applyAlignment="1">
      <alignment horizontal="center" vertical="center" wrapText="1"/>
    </xf>
    <xf numFmtId="0" fontId="0" fillId="0" borderId="55" xfId="0" applyFont="1" applyBorder="1" applyAlignment="1">
      <alignment horizontal="center" vertical="center" wrapText="1"/>
    </xf>
    <xf numFmtId="0" fontId="4" fillId="0" borderId="54" xfId="1" applyBorder="1" applyAlignment="1">
      <alignment horizontal="center" vertical="center" wrapText="1"/>
    </xf>
    <xf numFmtId="14" fontId="0" fillId="0" borderId="56" xfId="0" applyNumberFormat="1" applyFont="1" applyBorder="1" applyAlignment="1">
      <alignment horizontal="center" vertical="center"/>
    </xf>
    <xf numFmtId="0" fontId="0" fillId="4"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0" xfId="0" applyFont="1"/>
    <xf numFmtId="0" fontId="0" fillId="0" borderId="1" xfId="0" applyBorder="1" applyAlignment="1">
      <alignment horizontal="left" vertical="center" wrapText="1"/>
    </xf>
    <xf numFmtId="0" fontId="3" fillId="5" borderId="63" xfId="0" applyFont="1" applyFill="1" applyBorder="1" applyAlignment="1">
      <alignment horizontal="center" vertical="center" textRotation="90" wrapText="1"/>
    </xf>
    <xf numFmtId="0" fontId="1" fillId="0" borderId="64" xfId="0" applyFont="1" applyBorder="1" applyAlignment="1">
      <alignment horizontal="center" vertical="center"/>
    </xf>
    <xf numFmtId="0" fontId="1" fillId="0" borderId="30"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textRotation="90" wrapText="1"/>
    </xf>
    <xf numFmtId="0" fontId="0" fillId="0" borderId="68" xfId="0" applyBorder="1" applyAlignment="1">
      <alignment horizontal="center" vertical="center"/>
    </xf>
    <xf numFmtId="0" fontId="0" fillId="0" borderId="62" xfId="0" applyBorder="1" applyAlignment="1">
      <alignment horizontal="center" vertical="center" wrapText="1"/>
    </xf>
    <xf numFmtId="0" fontId="3" fillId="0" borderId="61" xfId="0" applyFont="1" applyBorder="1" applyAlignment="1">
      <alignment horizontal="center" vertical="center" textRotation="90" wrapText="1"/>
    </xf>
    <xf numFmtId="0" fontId="0" fillId="0" borderId="2" xfId="0" applyBorder="1" applyAlignment="1">
      <alignment horizontal="center" vertical="center" wrapText="1"/>
    </xf>
    <xf numFmtId="0" fontId="0" fillId="5" borderId="57" xfId="0" applyFill="1" applyBorder="1" applyAlignment="1">
      <alignment horizontal="left" vertical="center" wrapText="1"/>
    </xf>
    <xf numFmtId="0" fontId="0" fillId="5" borderId="58" xfId="0" applyFill="1" applyBorder="1" applyAlignment="1">
      <alignment horizontal="left" vertical="center" wrapText="1"/>
    </xf>
    <xf numFmtId="0" fontId="0" fillId="5" borderId="59" xfId="0" applyFill="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60" xfId="0" applyBorder="1" applyAlignment="1">
      <alignment horizontal="center" vertical="center"/>
    </xf>
    <xf numFmtId="0" fontId="3" fillId="0" borderId="53" xfId="0" applyFont="1" applyBorder="1" applyAlignment="1">
      <alignment horizontal="center" vertical="center" textRotation="90" wrapText="1"/>
    </xf>
    <xf numFmtId="0" fontId="3" fillId="0" borderId="52" xfId="0" applyFont="1" applyBorder="1" applyAlignment="1">
      <alignment horizontal="center" vertical="center" textRotation="90" wrapText="1"/>
    </xf>
    <xf numFmtId="0" fontId="3" fillId="0" borderId="51" xfId="0" applyFont="1" applyBorder="1" applyAlignment="1">
      <alignment horizontal="center" vertical="center" textRotation="90" wrapText="1"/>
    </xf>
    <xf numFmtId="11" fontId="0" fillId="0" borderId="15" xfId="0" applyNumberFormat="1" applyBorder="1" applyAlignment="1">
      <alignment horizontal="center" vertical="center" wrapText="1"/>
    </xf>
    <xf numFmtId="11" fontId="0" fillId="0" borderId="16" xfId="0" applyNumberFormat="1" applyBorder="1" applyAlignment="1">
      <alignment horizontal="center" vertical="center"/>
    </xf>
    <xf numFmtId="11" fontId="0" fillId="0" borderId="17" xfId="0" applyNumberFormat="1" applyBorder="1" applyAlignment="1">
      <alignment horizontal="center" vertical="center"/>
    </xf>
    <xf numFmtId="14" fontId="0" fillId="0" borderId="19" xfId="0" applyNumberFormat="1" applyBorder="1" applyAlignment="1">
      <alignment horizontal="center" vertical="center"/>
    </xf>
    <xf numFmtId="11" fontId="0" fillId="0" borderId="20" xfId="0" applyNumberFormat="1" applyBorder="1" applyAlignment="1">
      <alignment horizontal="center" vertical="center"/>
    </xf>
    <xf numFmtId="11" fontId="0" fillId="0" borderId="21" xfId="0" applyNumberForma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 fillId="0" borderId="25" xfId="0" applyFont="1" applyBorder="1" applyAlignment="1">
      <alignment horizontal="center" vertical="center" textRotation="90" wrapText="1"/>
    </xf>
    <xf numFmtId="0" fontId="3" fillId="0" borderId="30" xfId="0" applyFont="1" applyBorder="1" applyAlignment="1">
      <alignment horizontal="center" vertical="center" textRotation="90" wrapText="1"/>
    </xf>
    <xf numFmtId="0" fontId="3" fillId="0" borderId="34" xfId="0" applyFont="1" applyBorder="1" applyAlignment="1">
      <alignment horizontal="center" vertical="center" textRotation="90"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26" xfId="0" applyFont="1" applyBorder="1" applyAlignment="1">
      <alignment horizontal="center" vertical="center"/>
    </xf>
    <xf numFmtId="0" fontId="4" fillId="0" borderId="19" xfId="1" applyBorder="1" applyAlignment="1">
      <alignment horizontal="center" vertical="center"/>
    </xf>
    <xf numFmtId="0" fontId="4" fillId="0" borderId="20" xfId="1" applyBorder="1" applyAlignment="1">
      <alignment horizontal="center" vertical="center"/>
    </xf>
    <xf numFmtId="0" fontId="4" fillId="0" borderId="32" xfId="1" applyBorder="1" applyAlignment="1">
      <alignment horizontal="center" vertical="center"/>
    </xf>
    <xf numFmtId="0" fontId="4" fillId="0" borderId="19" xfId="1" applyBorder="1" applyAlignment="1">
      <alignment horizontal="center" vertical="center" wrapText="1"/>
    </xf>
    <xf numFmtId="0" fontId="4" fillId="0" borderId="20" xfId="1" applyBorder="1" applyAlignment="1">
      <alignment horizontal="center" vertical="center" wrapText="1"/>
    </xf>
    <xf numFmtId="0" fontId="4" fillId="0" borderId="32" xfId="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5" xfId="0" applyFont="1" applyFill="1" applyBorder="1" applyAlignment="1">
      <alignment horizontal="center" vertical="top"/>
    </xf>
    <xf numFmtId="0" fontId="1" fillId="3" borderId="9" xfId="0" applyFont="1" applyFill="1" applyBorder="1" applyAlignment="1">
      <alignment horizontal="center" vertical="top"/>
    </xf>
    <xf numFmtId="0" fontId="1" fillId="3" borderId="13"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0" borderId="0" xfId="0" applyFont="1" applyAlignment="1">
      <alignment horizontal="center" vertical="top" wrapText="1"/>
    </xf>
    <xf numFmtId="0" fontId="1" fillId="0" borderId="2" xfId="0" applyFont="1" applyBorder="1" applyAlignment="1">
      <alignment horizontal="center" vertical="top" wrapText="1"/>
    </xf>
    <xf numFmtId="14" fontId="2" fillId="0" borderId="1" xfId="0" applyNumberFormat="1" applyFont="1" applyBorder="1" applyAlignment="1">
      <alignment horizontal="center" vertical="top" wrapText="1"/>
    </xf>
    <xf numFmtId="0" fontId="0" fillId="0" borderId="2" xfId="0" applyBorder="1" applyAlignment="1">
      <alignment vertical="top" wrapText="1"/>
    </xf>
    <xf numFmtId="0" fontId="0" fillId="0" borderId="0" xfId="0" applyAlignment="1">
      <alignment vertical="top" wrapText="1"/>
    </xf>
    <xf numFmtId="0" fontId="1" fillId="0" borderId="1" xfId="0" applyFont="1" applyBorder="1" applyAlignment="1">
      <alignment horizontal="center"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Alignment="1">
      <alignment vertical="top"/>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ationalarchives.gov.uk/PRONOM/PUID/proPUIDSearch.aspx?status=listReport" TargetMode="External"/><Relationship Id="rId13" Type="http://schemas.openxmlformats.org/officeDocument/2006/relationships/printerSettings" Target="../printerSettings/printerSettings1.bin"/><Relationship Id="rId3" Type="http://schemas.openxmlformats.org/officeDocument/2006/relationships/hyperlink" Target="https://www.cleverfiles.com/howto/what-is-pst.html" TargetMode="External"/><Relationship Id="rId7" Type="http://schemas.openxmlformats.org/officeDocument/2006/relationships/hyperlink" Target="https://www.nationalarchives.gov.uk/PRONOM/Format/proFormatSearch.aspx?status=detailReport&amp;id=364&amp;strPageToDisplay=summary" TargetMode="External"/><Relationship Id="rId12" Type="http://schemas.openxmlformats.org/officeDocument/2006/relationships/hyperlink" Target="https://techtalk.gfi.com/why-is-using-psts-in-2016-a-bad-idea/" TargetMode="External"/><Relationship Id="rId2" Type="http://schemas.openxmlformats.org/officeDocument/2006/relationships/hyperlink" Target="https://docs.microsoft.com/en-us/openspecs/office_file_formats/ms-pst/141923d5-15ab-4ef1-a524-6dce75aae546" TargetMode="External"/><Relationship Id="rId1" Type="http://schemas.openxmlformats.org/officeDocument/2006/relationships/hyperlink" Target="https://www.loc.gov/preservation/digital/formats/fdd/fdd000378.shtml" TargetMode="External"/><Relationship Id="rId6" Type="http://schemas.openxmlformats.org/officeDocument/2006/relationships/hyperlink" Target="https://social.technet.microsoft.com/Forums/ie/en-US/25eebccb-4cf6-43af-b16c-336e1c60a735/inserting-picture-in-meeting-request-size-increasing?forum=outlook" TargetMode="External"/><Relationship Id="rId11" Type="http://schemas.openxmlformats.org/officeDocument/2006/relationships/hyperlink" Target="https://www.wikidata.org/wiki/Q29651120" TargetMode="External"/><Relationship Id="rId5" Type="http://schemas.openxmlformats.org/officeDocument/2006/relationships/hyperlink" Target="https://support.microsoft.com/fr-fr/topic/dans-outlook-pourquoi-les-pi%C3%A8ces-jointes-apparaissent-elles-parfois-dans-le-corps-du-message-et-parfois-dans-l-en-t%C3%AAte-1cbf4eae-00fd-cadc-24d0-9fc07d4c2609" TargetMode="External"/><Relationship Id="rId10" Type="http://schemas.openxmlformats.org/officeDocument/2006/relationships/hyperlink" Target="https://www.loc.gov/preservation/digital/formats/fdd/fdd000378.shtml" TargetMode="External"/><Relationship Id="rId4" Type="http://schemas.openxmlformats.org/officeDocument/2006/relationships/hyperlink" Target="https://www.ideals.illinois.edu/items/116941" TargetMode="External"/><Relationship Id="rId9" Type="http://schemas.openxmlformats.org/officeDocument/2006/relationships/hyperlink" Target="https://www.loc.gov/preservation/digital/formats/fdd/fdd000377.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zoomScale="80" zoomScaleNormal="80" workbookViewId="0">
      <pane xSplit="2" ySplit="3" topLeftCell="C4" activePane="bottomRight" state="frozen"/>
      <selection pane="topRight" activeCell="C1" sqref="C1"/>
      <selection pane="bottomLeft" activeCell="A4" sqref="A4"/>
      <selection pane="bottomRight" activeCell="B15" sqref="B15"/>
    </sheetView>
  </sheetViews>
  <sheetFormatPr baseColWidth="10" defaultRowHeight="30" customHeight="1" x14ac:dyDescent="0.35"/>
  <cols>
    <col min="1" max="1" width="11.453125" style="11"/>
    <col min="2" max="2" width="57" style="25" customWidth="1"/>
    <col min="3" max="3" width="31" style="25" customWidth="1"/>
    <col min="4" max="4" width="41.7265625" style="17" customWidth="1"/>
    <col min="5" max="5" width="29" customWidth="1"/>
    <col min="12" max="12" width="80.81640625" style="17" customWidth="1"/>
  </cols>
  <sheetData>
    <row r="1" spans="1:12" ht="30" customHeight="1" x14ac:dyDescent="0.35">
      <c r="B1" s="12" t="s">
        <v>111</v>
      </c>
      <c r="C1" s="87" t="s">
        <v>112</v>
      </c>
      <c r="D1" s="88"/>
      <c r="E1" s="89"/>
      <c r="L1" s="13"/>
    </row>
    <row r="2" spans="1:12" ht="30" customHeight="1" x14ac:dyDescent="0.35">
      <c r="B2" s="14" t="s">
        <v>113</v>
      </c>
      <c r="C2" s="90">
        <v>44995</v>
      </c>
      <c r="D2" s="91"/>
      <c r="E2" s="92"/>
      <c r="L2" s="13"/>
    </row>
    <row r="3" spans="1:12" ht="30" customHeight="1" thickBot="1" x14ac:dyDescent="0.4">
      <c r="B3" s="15" t="s">
        <v>114</v>
      </c>
      <c r="C3" s="93" t="s">
        <v>115</v>
      </c>
      <c r="D3" s="93"/>
      <c r="E3" s="94"/>
      <c r="L3" s="13"/>
    </row>
    <row r="4" spans="1:12" ht="30" customHeight="1" x14ac:dyDescent="0.35">
      <c r="A4" s="95" t="s">
        <v>116</v>
      </c>
      <c r="B4" s="16" t="s">
        <v>117</v>
      </c>
      <c r="C4" s="98" t="s">
        <v>118</v>
      </c>
      <c r="D4" s="99"/>
      <c r="E4" s="100"/>
    </row>
    <row r="5" spans="1:12" ht="30" customHeight="1" x14ac:dyDescent="0.35">
      <c r="A5" s="96"/>
      <c r="B5" s="18" t="s">
        <v>119</v>
      </c>
      <c r="C5" s="78" t="s">
        <v>120</v>
      </c>
      <c r="D5" s="79"/>
      <c r="E5" s="101"/>
    </row>
    <row r="6" spans="1:12" ht="30" customHeight="1" x14ac:dyDescent="0.35">
      <c r="A6" s="96"/>
      <c r="B6" s="18" t="s">
        <v>121</v>
      </c>
      <c r="C6" s="78" t="s">
        <v>122</v>
      </c>
      <c r="D6" s="79"/>
      <c r="E6" s="101"/>
    </row>
    <row r="7" spans="1:12" ht="30" customHeight="1" x14ac:dyDescent="0.35">
      <c r="A7" s="96"/>
      <c r="B7" s="102" t="s">
        <v>123</v>
      </c>
      <c r="C7" s="104" t="s">
        <v>124</v>
      </c>
      <c r="D7" s="105"/>
      <c r="E7" s="106"/>
    </row>
    <row r="8" spans="1:12" ht="30" customHeight="1" x14ac:dyDescent="0.35">
      <c r="A8" s="96"/>
      <c r="B8" s="103"/>
      <c r="C8" s="107" t="s">
        <v>125</v>
      </c>
      <c r="D8" s="105"/>
      <c r="E8" s="106"/>
    </row>
    <row r="9" spans="1:12" ht="30" customHeight="1" x14ac:dyDescent="0.35">
      <c r="A9" s="96"/>
      <c r="B9" s="102" t="s">
        <v>126</v>
      </c>
      <c r="C9" s="107" t="s">
        <v>127</v>
      </c>
      <c r="D9" s="108"/>
      <c r="E9" s="109"/>
    </row>
    <row r="10" spans="1:12" ht="30" customHeight="1" x14ac:dyDescent="0.35">
      <c r="A10" s="96"/>
      <c r="B10" s="103"/>
      <c r="C10" s="107" t="s">
        <v>128</v>
      </c>
      <c r="D10" s="105"/>
      <c r="E10" s="106"/>
    </row>
    <row r="11" spans="1:12" ht="30" customHeight="1" x14ac:dyDescent="0.35">
      <c r="A11" s="96"/>
      <c r="B11" s="18" t="s">
        <v>129</v>
      </c>
      <c r="C11" s="104" t="s">
        <v>130</v>
      </c>
      <c r="D11" s="105"/>
      <c r="E11" s="106"/>
    </row>
    <row r="12" spans="1:12" ht="30" customHeight="1" thickBot="1" x14ac:dyDescent="0.4">
      <c r="A12" s="97"/>
      <c r="B12" s="19" t="s">
        <v>131</v>
      </c>
      <c r="C12" s="110"/>
      <c r="D12" s="111"/>
      <c r="E12" s="112"/>
    </row>
    <row r="13" spans="1:12" ht="30" customHeight="1" x14ac:dyDescent="0.35">
      <c r="A13" s="84" t="s">
        <v>132</v>
      </c>
      <c r="B13" s="37" t="s">
        <v>133</v>
      </c>
      <c r="C13" s="38" t="s">
        <v>134</v>
      </c>
      <c r="D13" s="37" t="s">
        <v>135</v>
      </c>
      <c r="E13" s="39" t="s">
        <v>136</v>
      </c>
    </row>
    <row r="14" spans="1:12" ht="30" customHeight="1" x14ac:dyDescent="0.35">
      <c r="A14" s="85"/>
      <c r="B14" s="20" t="str">
        <f>Ressources!A3</f>
        <v>Microsoft</v>
      </c>
      <c r="C14" s="20" t="s">
        <v>137</v>
      </c>
      <c r="D14" s="21" t="s">
        <v>138</v>
      </c>
      <c r="E14" s="40">
        <v>44243</v>
      </c>
    </row>
    <row r="15" spans="1:12" ht="87.75" customHeight="1" x14ac:dyDescent="0.35">
      <c r="A15" s="85"/>
      <c r="B15" s="20" t="str">
        <f>Ressources!A4</f>
        <v>Library of Congress (PST Unicode et PST ANSI)</v>
      </c>
      <c r="C15" s="49" t="s">
        <v>139</v>
      </c>
      <c r="D15" s="23" t="s">
        <v>140</v>
      </c>
      <c r="E15" s="41">
        <v>41603</v>
      </c>
    </row>
    <row r="16" spans="1:12" ht="30" customHeight="1" x14ac:dyDescent="0.35">
      <c r="A16" s="85"/>
      <c r="B16" s="20" t="str">
        <f>Ressources!A5</f>
        <v>Programme Vitam</v>
      </c>
      <c r="C16" s="48" t="s">
        <v>141</v>
      </c>
      <c r="D16" s="44"/>
      <c r="E16" s="46">
        <v>2013</v>
      </c>
    </row>
    <row r="17" spans="1:5" ht="30" customHeight="1" x14ac:dyDescent="0.35">
      <c r="A17" s="85"/>
      <c r="B17" s="20" t="str">
        <f>Ressources!A6</f>
        <v>CleverFiles</v>
      </c>
      <c r="C17" s="47" t="s">
        <v>142</v>
      </c>
      <c r="D17" s="45" t="s">
        <v>143</v>
      </c>
      <c r="E17" s="42">
        <v>43839</v>
      </c>
    </row>
    <row r="18" spans="1:5" ht="46.5" customHeight="1" x14ac:dyDescent="0.35">
      <c r="A18" s="85"/>
      <c r="B18" s="20" t="str">
        <f>Ressources!A7</f>
        <v>International Comparison of Recommended File Formats (OPF)</v>
      </c>
      <c r="C18" s="20" t="s">
        <v>144</v>
      </c>
      <c r="D18" s="24" t="s">
        <v>145</v>
      </c>
      <c r="E18" s="40">
        <v>44655</v>
      </c>
    </row>
    <row r="19" spans="1:5" ht="45" customHeight="1" x14ac:dyDescent="0.35">
      <c r="A19" s="85"/>
      <c r="B19" s="20" t="str">
        <f>Ressources!A8</f>
        <v>EA-PDF Working Group</v>
      </c>
      <c r="C19" s="20" t="s">
        <v>146</v>
      </c>
      <c r="D19" s="21" t="s">
        <v>147</v>
      </c>
      <c r="E19" s="43">
        <v>44995</v>
      </c>
    </row>
    <row r="20" spans="1:5" ht="56.25" customHeight="1" x14ac:dyDescent="0.35">
      <c r="A20" s="85"/>
      <c r="B20" s="22" t="str">
        <f>Ressources!A9</f>
        <v>Microsoft - Support technique</v>
      </c>
      <c r="C20" s="22" t="s">
        <v>148</v>
      </c>
      <c r="D20" s="23" t="s">
        <v>149</v>
      </c>
      <c r="E20" s="50">
        <v>44152</v>
      </c>
    </row>
    <row r="21" spans="1:5" ht="56.25" customHeight="1" x14ac:dyDescent="0.35">
      <c r="A21" s="85"/>
      <c r="B21" s="35" t="str">
        <f>Ressources!A10</f>
        <v>TechNet</v>
      </c>
      <c r="C21" s="35" t="s">
        <v>150</v>
      </c>
      <c r="D21" s="34" t="s">
        <v>151</v>
      </c>
      <c r="E21" s="33">
        <v>41712</v>
      </c>
    </row>
    <row r="22" spans="1:5" ht="56.25" customHeight="1" x14ac:dyDescent="0.35">
      <c r="A22" s="85"/>
      <c r="B22" s="24" t="str">
        <f>Ressources!A11</f>
        <v>Task Force on Technical Approaches for Email Archives</v>
      </c>
      <c r="C22" s="24"/>
      <c r="D22" s="36" t="s">
        <v>152</v>
      </c>
      <c r="E22" s="52">
        <v>43313</v>
      </c>
    </row>
    <row r="23" spans="1:5" ht="56.25" customHeight="1" x14ac:dyDescent="0.35">
      <c r="A23" s="85"/>
      <c r="B23" s="22" t="str">
        <f>Ressources!A12</f>
        <v>Wikipédia</v>
      </c>
      <c r="C23" s="22" t="s">
        <v>118</v>
      </c>
      <c r="D23" s="23" t="s">
        <v>153</v>
      </c>
      <c r="E23" s="50">
        <v>44326</v>
      </c>
    </row>
    <row r="24" spans="1:5" ht="56.25" customHeight="1" x14ac:dyDescent="0.35">
      <c r="A24" s="85"/>
      <c r="B24" s="35" t="str">
        <f>Ressources!A13</f>
        <v>TechTalk</v>
      </c>
      <c r="C24" s="35" t="s">
        <v>154</v>
      </c>
      <c r="D24" s="34" t="s">
        <v>155</v>
      </c>
      <c r="E24" s="51">
        <v>42594</v>
      </c>
    </row>
    <row r="25" spans="1:5" ht="56.25" customHeight="1" thickBot="1" x14ac:dyDescent="0.4">
      <c r="A25" s="86"/>
      <c r="B25" s="53" t="str">
        <f>Ressources!A14</f>
        <v>Cellule nationale de veille sur les formats</v>
      </c>
      <c r="C25" s="54" t="s">
        <v>197</v>
      </c>
      <c r="D25" s="55"/>
      <c r="E25" s="56"/>
    </row>
    <row r="26" spans="1:5" ht="115.5" customHeight="1" thickBot="1" x14ac:dyDescent="0.4">
      <c r="A26" s="62" t="s">
        <v>156</v>
      </c>
      <c r="B26" s="72" t="s">
        <v>205</v>
      </c>
      <c r="C26" s="73"/>
      <c r="D26" s="73"/>
      <c r="E26" s="74"/>
    </row>
    <row r="27" spans="1:5" ht="30" customHeight="1" x14ac:dyDescent="0.35">
      <c r="A27" s="70" t="s">
        <v>157</v>
      </c>
      <c r="B27" s="63" t="s">
        <v>158</v>
      </c>
      <c r="C27" s="75" t="s">
        <v>1</v>
      </c>
      <c r="D27" s="76"/>
      <c r="E27" s="77"/>
    </row>
    <row r="28" spans="1:5" ht="30" customHeight="1" x14ac:dyDescent="0.35">
      <c r="A28" s="70"/>
      <c r="B28" s="64" t="s">
        <v>159</v>
      </c>
      <c r="C28" s="78">
        <v>2003</v>
      </c>
      <c r="D28" s="79"/>
      <c r="E28" s="80"/>
    </row>
    <row r="29" spans="1:5" ht="30" customHeight="1" x14ac:dyDescent="0.35">
      <c r="A29" s="70"/>
      <c r="B29" s="64" t="s">
        <v>160</v>
      </c>
      <c r="C29" s="78">
        <v>2013</v>
      </c>
      <c r="D29" s="79"/>
      <c r="E29" s="80"/>
    </row>
    <row r="30" spans="1:5" ht="30" customHeight="1" x14ac:dyDescent="0.35">
      <c r="A30" s="70"/>
      <c r="B30" s="65" t="s">
        <v>161</v>
      </c>
      <c r="C30" s="81" t="s">
        <v>1</v>
      </c>
      <c r="D30" s="82"/>
      <c r="E30" s="83"/>
    </row>
    <row r="31" spans="1:5" ht="56.25" customHeight="1" x14ac:dyDescent="0.35">
      <c r="A31" s="70"/>
      <c r="B31" s="66" t="s">
        <v>162</v>
      </c>
      <c r="C31" s="69" t="s">
        <v>163</v>
      </c>
      <c r="D31" s="69"/>
      <c r="E31" s="69"/>
    </row>
    <row r="32" spans="1:5" ht="84.75" customHeight="1" thickBot="1" x14ac:dyDescent="0.4">
      <c r="A32" s="70"/>
      <c r="B32" s="68" t="s">
        <v>13</v>
      </c>
      <c r="C32" s="71" t="s">
        <v>209</v>
      </c>
      <c r="D32" s="71"/>
      <c r="E32" s="71"/>
    </row>
    <row r="33" spans="1:1" ht="30" customHeight="1" x14ac:dyDescent="0.35">
      <c r="A33" s="67"/>
    </row>
  </sheetData>
  <mergeCells count="24">
    <mergeCell ref="A13:A25"/>
    <mergeCell ref="C1:E1"/>
    <mergeCell ref="C2:E2"/>
    <mergeCell ref="C3:E3"/>
    <mergeCell ref="A4:A12"/>
    <mergeCell ref="C4:E4"/>
    <mergeCell ref="C5:E5"/>
    <mergeCell ref="C6:E6"/>
    <mergeCell ref="B7:B8"/>
    <mergeCell ref="C7:E7"/>
    <mergeCell ref="C8:E8"/>
    <mergeCell ref="B9:B10"/>
    <mergeCell ref="C9:E9"/>
    <mergeCell ref="C10:E10"/>
    <mergeCell ref="C11:E11"/>
    <mergeCell ref="C12:E12"/>
    <mergeCell ref="C31:E31"/>
    <mergeCell ref="A27:A32"/>
    <mergeCell ref="C32:E32"/>
    <mergeCell ref="B26:E26"/>
    <mergeCell ref="C27:E27"/>
    <mergeCell ref="C28:E28"/>
    <mergeCell ref="C29:E29"/>
    <mergeCell ref="C30:E30"/>
  </mergeCells>
  <dataValidations disablePrompts="1" count="1">
    <dataValidation type="list" allowBlank="1" showInputMessage="1" showErrorMessage="1" sqref="C5" xr:uid="{00000000-0002-0000-0000-000000000000}">
      <formula1>"Audio,Bureautique,Messagerie,Son,Texte,Vidéo"</formula1>
    </dataValidation>
  </dataValidations>
  <hyperlinks>
    <hyperlink ref="D15" r:id="rId1" display="https://www.loc.gov/preservation/digital/formats/fdd/fdd000378.shtml" xr:uid="{00000000-0004-0000-0000-000000000000}"/>
    <hyperlink ref="D14" r:id="rId2" xr:uid="{00000000-0004-0000-0000-000001000000}"/>
    <hyperlink ref="D17" r:id="rId3" xr:uid="{00000000-0004-0000-0000-000002000000}"/>
    <hyperlink ref="D19" r:id="rId4" xr:uid="{00000000-0004-0000-0000-000003000000}"/>
    <hyperlink ref="D20" r:id="rId5" xr:uid="{00000000-0004-0000-0000-000004000000}"/>
    <hyperlink ref="D21" r:id="rId6" xr:uid="{00000000-0004-0000-0000-000005000000}"/>
    <hyperlink ref="C7:E7" r:id="rId7" display="x-fmt/248" xr:uid="{00000000-0004-0000-0000-000006000000}"/>
    <hyperlink ref="C8:E8" r:id="rId8" display="x-fmt/249" xr:uid="{00000000-0004-0000-0000-000007000000}"/>
    <hyperlink ref="C9:E9" r:id="rId9" display="fdd000377" xr:uid="{00000000-0004-0000-0000-000008000000}"/>
    <hyperlink ref="C10:E10" r:id="rId10" display="fdd000378" xr:uid="{00000000-0004-0000-0000-000009000000}"/>
    <hyperlink ref="C11:E11" r:id="rId11" display="Q1480633" xr:uid="{00000000-0004-0000-0000-00000A000000}"/>
    <hyperlink ref="D24" r:id="rId12" xr:uid="{00000000-0004-0000-0000-00000B000000}"/>
  </hyperlinks>
  <printOptions horizontalCentered="1"/>
  <pageMargins left="0.23622047244094491" right="0.23622047244094491" top="0.74803149606299213" bottom="0.74803149606299213" header="0.31496062992125984" footer="0.31496062992125984"/>
  <pageSetup paperSize="9" orientation="portrait" verticalDpi="300" r:id="rId13"/>
  <headerFooter>
    <oddFooter>&amp;C&amp;"Calibri"&amp;11&amp;K000000&amp;P/&amp;N_x000D_&amp;1#&amp;"Calibri"&amp;12&amp;K008000C1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C7" sqref="C7:E7"/>
    </sheetView>
  </sheetViews>
  <sheetFormatPr baseColWidth="10" defaultColWidth="11.453125" defaultRowHeight="14.5" x14ac:dyDescent="0.35"/>
  <cols>
    <col min="1" max="1" width="53.26953125" style="28" customWidth="1"/>
    <col min="2" max="2" width="100.453125" style="28" customWidth="1"/>
    <col min="3" max="3" width="36.81640625" style="28" customWidth="1"/>
    <col min="4" max="16384" width="11.453125" style="28"/>
  </cols>
  <sheetData>
    <row r="1" spans="1:3" x14ac:dyDescent="0.35">
      <c r="A1" s="26" t="s">
        <v>164</v>
      </c>
      <c r="B1" s="27" t="s">
        <v>165</v>
      </c>
      <c r="C1" s="27" t="s">
        <v>166</v>
      </c>
    </row>
    <row r="2" spans="1:3" ht="72.5" x14ac:dyDescent="0.35">
      <c r="A2" s="28" t="s">
        <v>17</v>
      </c>
      <c r="B2" s="29" t="s">
        <v>167</v>
      </c>
      <c r="C2" s="29" t="s">
        <v>168</v>
      </c>
    </row>
    <row r="3" spans="1:3" ht="87" x14ac:dyDescent="0.35">
      <c r="A3" s="28" t="s">
        <v>169</v>
      </c>
      <c r="B3" s="29" t="s">
        <v>170</v>
      </c>
      <c r="C3" s="29" t="s">
        <v>171</v>
      </c>
    </row>
    <row r="4" spans="1:3" ht="72.5" x14ac:dyDescent="0.35">
      <c r="A4" s="28" t="s">
        <v>40</v>
      </c>
      <c r="B4" s="29" t="s">
        <v>172</v>
      </c>
      <c r="C4" s="29" t="s">
        <v>173</v>
      </c>
    </row>
    <row r="5" spans="1:3" ht="72.5" x14ac:dyDescent="0.35">
      <c r="A5" s="28" t="s">
        <v>174</v>
      </c>
      <c r="B5" s="29" t="s">
        <v>175</v>
      </c>
      <c r="C5" s="29" t="s">
        <v>176</v>
      </c>
    </row>
    <row r="6" spans="1:3" ht="43.5" x14ac:dyDescent="0.35">
      <c r="A6" s="28" t="s">
        <v>70</v>
      </c>
      <c r="B6" s="29" t="s">
        <v>177</v>
      </c>
      <c r="C6" s="29" t="s">
        <v>178</v>
      </c>
    </row>
    <row r="7" spans="1:3" ht="58" x14ac:dyDescent="0.35">
      <c r="A7" s="28" t="s">
        <v>179</v>
      </c>
      <c r="B7" s="29" t="s">
        <v>180</v>
      </c>
      <c r="C7" s="29" t="s">
        <v>181</v>
      </c>
    </row>
    <row r="8" spans="1:3" ht="72.5" x14ac:dyDescent="0.35">
      <c r="A8" s="28" t="s">
        <v>182</v>
      </c>
      <c r="B8" s="29" t="s">
        <v>183</v>
      </c>
      <c r="C8" s="29" t="s">
        <v>184</v>
      </c>
    </row>
    <row r="9" spans="1:3" x14ac:dyDescent="0.35">
      <c r="A9" s="28" t="s">
        <v>90</v>
      </c>
      <c r="B9" s="29" t="s">
        <v>185</v>
      </c>
      <c r="C9" s="29" t="s">
        <v>186</v>
      </c>
    </row>
    <row r="10" spans="1:3" ht="29" x14ac:dyDescent="0.35">
      <c r="A10" s="28" t="s">
        <v>49</v>
      </c>
      <c r="B10" s="29" t="s">
        <v>187</v>
      </c>
      <c r="C10" s="29" t="s">
        <v>188</v>
      </c>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4"/>
  <sheetViews>
    <sheetView zoomScale="70" zoomScaleNormal="70" workbookViewId="0">
      <selection activeCell="D3" sqref="D3"/>
    </sheetView>
  </sheetViews>
  <sheetFormatPr baseColWidth="10" defaultRowHeight="14.5" x14ac:dyDescent="0.35"/>
  <cols>
    <col min="1" max="1" width="41.54296875" style="130" customWidth="1"/>
    <col min="2" max="2" width="28" style="138" customWidth="1"/>
    <col min="3" max="3" width="28.81640625" style="134" customWidth="1"/>
    <col min="4" max="4" width="23.7265625" style="138" customWidth="1"/>
    <col min="5" max="5" width="49.7265625" style="138" customWidth="1"/>
    <col min="6" max="6" width="47.54296875" style="138" customWidth="1"/>
    <col min="7" max="7" width="23.7265625" style="138" customWidth="1"/>
    <col min="8" max="8" width="31.1796875" style="138" customWidth="1"/>
    <col min="9" max="9" width="18.81640625" style="138" customWidth="1"/>
    <col min="10" max="10" width="24.1796875" style="138" customWidth="1"/>
    <col min="11" max="11" width="24.26953125" style="138" customWidth="1"/>
    <col min="12" max="12" width="37.26953125" style="138" customWidth="1"/>
    <col min="13" max="13" width="37.81640625" style="138" customWidth="1"/>
    <col min="14" max="14" width="30.54296875" style="138" customWidth="1"/>
    <col min="15" max="15" width="24" style="138" customWidth="1"/>
    <col min="16" max="16" width="23.81640625" style="138" customWidth="1"/>
    <col min="17" max="17" width="39.81640625" style="138" customWidth="1"/>
    <col min="18" max="18" width="22.26953125" style="138" customWidth="1"/>
    <col min="19" max="19" width="48" style="138" customWidth="1"/>
    <col min="20" max="20" width="36.81640625" style="138" customWidth="1"/>
    <col min="21" max="21" width="27" style="138" customWidth="1"/>
    <col min="22" max="22" width="25.54296875" style="138" customWidth="1"/>
    <col min="23" max="23" width="44.81640625" style="138" customWidth="1"/>
    <col min="24" max="24" width="41.1796875" style="138" customWidth="1"/>
    <col min="25" max="25" width="34.81640625" style="138" customWidth="1"/>
    <col min="26" max="26" width="28.453125" style="138" customWidth="1"/>
    <col min="27" max="27" width="54.1796875" style="138" customWidth="1"/>
    <col min="28" max="28" width="33.81640625" style="138" customWidth="1"/>
    <col min="29" max="29" width="24.54296875" style="138" customWidth="1"/>
    <col min="30" max="16384" width="10.90625" style="138"/>
  </cols>
  <sheetData>
    <row r="1" spans="1:29" s="26" customFormat="1" ht="25.5" customHeight="1" x14ac:dyDescent="0.35">
      <c r="A1" s="118" t="s">
        <v>0</v>
      </c>
      <c r="B1" s="118" t="s">
        <v>12</v>
      </c>
      <c r="C1" s="119" t="s">
        <v>13</v>
      </c>
      <c r="D1" s="120" t="s">
        <v>17</v>
      </c>
      <c r="E1" s="121"/>
      <c r="F1" s="121"/>
      <c r="G1" s="122"/>
      <c r="H1" s="120" t="s">
        <v>29</v>
      </c>
      <c r="I1" s="121"/>
      <c r="J1" s="121"/>
      <c r="K1" s="121"/>
      <c r="L1" s="122"/>
      <c r="M1" s="120" t="s">
        <v>40</v>
      </c>
      <c r="N1" s="121"/>
      <c r="O1" s="121"/>
      <c r="P1" s="122"/>
      <c r="Q1" s="120" t="s">
        <v>49</v>
      </c>
      <c r="R1" s="122"/>
      <c r="S1" s="120" t="s">
        <v>55</v>
      </c>
      <c r="T1" s="121"/>
      <c r="U1" s="121"/>
      <c r="V1" s="122"/>
      <c r="W1" s="120" t="s">
        <v>70</v>
      </c>
      <c r="X1" s="121"/>
      <c r="Y1" s="122"/>
      <c r="Z1" s="123" t="s">
        <v>79</v>
      </c>
      <c r="AA1" s="123" t="s">
        <v>83</v>
      </c>
      <c r="AB1" s="120" t="s">
        <v>90</v>
      </c>
      <c r="AC1" s="122"/>
    </row>
    <row r="2" spans="1:29" s="130" customFormat="1" ht="105.75" customHeight="1" thickBot="1" x14ac:dyDescent="0.4">
      <c r="A2" s="124"/>
      <c r="B2" s="124"/>
      <c r="C2" s="125"/>
      <c r="D2" s="126" t="s">
        <v>18</v>
      </c>
      <c r="E2" s="127" t="s">
        <v>21</v>
      </c>
      <c r="F2" s="127" t="s">
        <v>25</v>
      </c>
      <c r="G2" s="128" t="s">
        <v>28</v>
      </c>
      <c r="H2" s="126" t="s">
        <v>30</v>
      </c>
      <c r="I2" s="127" t="s">
        <v>34</v>
      </c>
      <c r="J2" s="127" t="s">
        <v>35</v>
      </c>
      <c r="K2" s="127" t="s">
        <v>36</v>
      </c>
      <c r="L2" s="128" t="s">
        <v>39</v>
      </c>
      <c r="M2" s="126" t="s">
        <v>41</v>
      </c>
      <c r="N2" s="127" t="s">
        <v>43</v>
      </c>
      <c r="O2" s="127" t="s">
        <v>46</v>
      </c>
      <c r="P2" s="128" t="s">
        <v>47</v>
      </c>
      <c r="Q2" s="126" t="s">
        <v>50</v>
      </c>
      <c r="R2" s="128" t="s">
        <v>54</v>
      </c>
      <c r="S2" s="126" t="s">
        <v>56</v>
      </c>
      <c r="T2" s="127" t="s">
        <v>61</v>
      </c>
      <c r="U2" s="127" t="s">
        <v>64</v>
      </c>
      <c r="V2" s="128" t="s">
        <v>67</v>
      </c>
      <c r="W2" s="126" t="s">
        <v>71</v>
      </c>
      <c r="X2" s="127" t="s">
        <v>75</v>
      </c>
      <c r="Y2" s="128" t="s">
        <v>77</v>
      </c>
      <c r="Z2" s="129" t="s">
        <v>80</v>
      </c>
      <c r="AA2" s="129" t="s">
        <v>84</v>
      </c>
      <c r="AB2" s="126" t="s">
        <v>91</v>
      </c>
      <c r="AC2" s="128" t="s">
        <v>94</v>
      </c>
    </row>
    <row r="3" spans="1:29" s="134" customFormat="1" ht="145" x14ac:dyDescent="0.35">
      <c r="A3" s="131" t="s">
        <v>1</v>
      </c>
      <c r="B3" s="132">
        <v>44705</v>
      </c>
      <c r="C3" s="133" t="s">
        <v>14</v>
      </c>
      <c r="D3" s="133"/>
      <c r="E3" s="133"/>
      <c r="F3" s="133"/>
      <c r="G3" s="133"/>
      <c r="H3" s="133" t="s">
        <v>31</v>
      </c>
      <c r="I3" s="133"/>
      <c r="J3" s="133"/>
      <c r="K3" s="133" t="s">
        <v>37</v>
      </c>
      <c r="L3" s="133"/>
      <c r="M3" s="133"/>
      <c r="N3" s="133" t="s">
        <v>44</v>
      </c>
      <c r="O3" s="133"/>
      <c r="P3" s="133"/>
      <c r="Q3" s="133" t="s">
        <v>51</v>
      </c>
      <c r="R3" s="133"/>
      <c r="S3" s="133" t="s">
        <v>57</v>
      </c>
      <c r="T3" s="133" t="s">
        <v>62</v>
      </c>
      <c r="U3" s="133" t="s">
        <v>65</v>
      </c>
      <c r="V3" s="133" t="s">
        <v>68</v>
      </c>
      <c r="W3" s="133"/>
      <c r="X3" s="133" t="s">
        <v>76</v>
      </c>
      <c r="Y3" s="133" t="s">
        <v>78</v>
      </c>
      <c r="Z3" s="133" t="s">
        <v>81</v>
      </c>
      <c r="AA3" s="133" t="s">
        <v>85</v>
      </c>
      <c r="AB3" s="133"/>
      <c r="AC3" s="133" t="s">
        <v>95</v>
      </c>
    </row>
    <row r="4" spans="1:29" s="134" customFormat="1" ht="181.5" customHeight="1" x14ac:dyDescent="0.35">
      <c r="A4" s="135" t="s">
        <v>2</v>
      </c>
      <c r="B4" s="132">
        <v>44705</v>
      </c>
      <c r="C4" s="136" t="s">
        <v>15</v>
      </c>
      <c r="D4" s="136"/>
      <c r="E4" s="136"/>
      <c r="F4" s="136"/>
      <c r="G4" s="136"/>
      <c r="H4" s="136" t="s">
        <v>31</v>
      </c>
      <c r="I4" s="136"/>
      <c r="J4" s="136"/>
      <c r="K4" s="136" t="s">
        <v>38</v>
      </c>
      <c r="L4" s="136"/>
      <c r="M4" s="136" t="s">
        <v>42</v>
      </c>
      <c r="N4" s="136" t="s">
        <v>45</v>
      </c>
      <c r="O4" s="136"/>
      <c r="P4" s="136" t="s">
        <v>48</v>
      </c>
      <c r="Q4" s="136"/>
      <c r="R4" s="136"/>
      <c r="S4" s="136" t="s">
        <v>58</v>
      </c>
      <c r="T4" s="136" t="s">
        <v>63</v>
      </c>
      <c r="U4" s="136" t="s">
        <v>66</v>
      </c>
      <c r="V4" s="136" t="s">
        <v>69</v>
      </c>
      <c r="W4" s="136" t="s">
        <v>72</v>
      </c>
      <c r="X4" s="136" t="s">
        <v>76</v>
      </c>
      <c r="Y4" s="136" t="s">
        <v>76</v>
      </c>
      <c r="Z4" s="136" t="s">
        <v>82</v>
      </c>
      <c r="AA4" s="136" t="s">
        <v>86</v>
      </c>
      <c r="AB4" s="136"/>
      <c r="AC4" s="136" t="s">
        <v>96</v>
      </c>
    </row>
    <row r="5" spans="1:29" s="134" customFormat="1" ht="220.5" customHeight="1" x14ac:dyDescent="0.35">
      <c r="A5" s="135" t="s">
        <v>3</v>
      </c>
      <c r="B5" s="132">
        <v>44705</v>
      </c>
      <c r="C5" s="136"/>
      <c r="D5" s="136" t="s">
        <v>19</v>
      </c>
      <c r="E5" s="136" t="s">
        <v>210</v>
      </c>
      <c r="F5" s="136" t="s">
        <v>26</v>
      </c>
      <c r="G5" s="137"/>
      <c r="H5" s="136"/>
      <c r="I5" s="136"/>
      <c r="J5" s="136"/>
      <c r="K5" s="136" t="s">
        <v>38</v>
      </c>
      <c r="L5" s="136"/>
      <c r="M5" s="136"/>
      <c r="N5" s="136"/>
      <c r="O5" s="136"/>
      <c r="P5" s="136"/>
      <c r="Q5" s="136"/>
      <c r="R5" s="136"/>
      <c r="S5" s="136"/>
      <c r="T5" s="136"/>
      <c r="U5" s="136"/>
      <c r="V5" s="136"/>
      <c r="W5" s="136" t="s">
        <v>73</v>
      </c>
      <c r="X5" s="136"/>
      <c r="Y5" s="136"/>
      <c r="Z5" s="136"/>
      <c r="AA5" s="136"/>
      <c r="AB5" s="136"/>
      <c r="AC5" s="136"/>
    </row>
    <row r="6" spans="1:29" s="134" customFormat="1" ht="159.5" x14ac:dyDescent="0.35">
      <c r="A6" s="135" t="s">
        <v>4</v>
      </c>
      <c r="B6" s="132">
        <v>44705</v>
      </c>
      <c r="C6" s="136"/>
      <c r="D6" s="136"/>
      <c r="E6" s="136"/>
      <c r="F6" s="136" t="s">
        <v>27</v>
      </c>
      <c r="G6" s="136"/>
      <c r="H6" s="136" t="s">
        <v>32</v>
      </c>
      <c r="I6" s="136"/>
      <c r="J6" s="136"/>
      <c r="K6" s="136"/>
      <c r="L6" s="136"/>
      <c r="M6" s="136"/>
      <c r="N6" s="136"/>
      <c r="O6" s="136"/>
      <c r="P6" s="136"/>
      <c r="Q6" s="136"/>
      <c r="R6" s="136"/>
      <c r="S6" s="136"/>
      <c r="T6" s="136"/>
      <c r="U6" s="136"/>
      <c r="V6" s="136"/>
      <c r="W6" s="136" t="s">
        <v>74</v>
      </c>
      <c r="X6" s="136"/>
      <c r="Y6" s="136"/>
      <c r="Z6" s="136"/>
      <c r="AA6" s="136"/>
      <c r="AB6" s="136"/>
      <c r="AC6" s="136"/>
    </row>
    <row r="7" spans="1:29" s="134" customFormat="1" ht="145" x14ac:dyDescent="0.35">
      <c r="A7" s="135" t="s">
        <v>5</v>
      </c>
      <c r="B7" s="132">
        <v>44705</v>
      </c>
      <c r="C7" s="136"/>
      <c r="D7" s="136"/>
      <c r="E7" s="136" t="s">
        <v>22</v>
      </c>
      <c r="F7" s="136"/>
      <c r="G7" s="136"/>
      <c r="H7" s="136"/>
      <c r="I7" s="136"/>
      <c r="J7" s="136"/>
      <c r="K7" s="136"/>
      <c r="L7" s="136"/>
      <c r="M7" s="136"/>
      <c r="N7" s="136"/>
      <c r="O7" s="136"/>
      <c r="P7" s="136"/>
      <c r="Q7" s="136"/>
      <c r="R7" s="136"/>
      <c r="S7" s="136"/>
      <c r="T7" s="136"/>
      <c r="U7" s="136"/>
      <c r="V7" s="136"/>
      <c r="W7" s="136"/>
      <c r="X7" s="136"/>
      <c r="Y7" s="136"/>
      <c r="Z7" s="136"/>
      <c r="AA7" s="136"/>
      <c r="AB7" s="136"/>
      <c r="AC7" s="136"/>
    </row>
    <row r="8" spans="1:29" s="134" customFormat="1" ht="174" x14ac:dyDescent="0.35">
      <c r="A8" s="135" t="s">
        <v>6</v>
      </c>
      <c r="B8" s="132">
        <v>44705</v>
      </c>
      <c r="C8" s="136" t="s">
        <v>16</v>
      </c>
      <c r="D8" s="136"/>
      <c r="E8" s="136" t="s">
        <v>23</v>
      </c>
      <c r="F8" s="136"/>
      <c r="G8" s="136"/>
      <c r="H8" s="136" t="s">
        <v>33</v>
      </c>
      <c r="I8" s="136"/>
      <c r="J8" s="136"/>
      <c r="K8" s="136" t="s">
        <v>38</v>
      </c>
      <c r="L8" s="136"/>
      <c r="M8" s="136"/>
      <c r="N8" s="136"/>
      <c r="O8" s="136"/>
      <c r="P8" s="136"/>
      <c r="Q8" s="136" t="s">
        <v>52</v>
      </c>
      <c r="R8" s="136"/>
      <c r="S8" s="136" t="s">
        <v>59</v>
      </c>
      <c r="T8" s="136"/>
      <c r="U8" s="136"/>
      <c r="V8" s="136"/>
      <c r="W8" s="136"/>
      <c r="X8" s="136"/>
      <c r="Y8" s="136"/>
      <c r="Z8" s="136"/>
      <c r="AA8" s="136" t="s">
        <v>87</v>
      </c>
      <c r="AB8" s="136"/>
      <c r="AC8" s="136" t="s">
        <v>97</v>
      </c>
    </row>
    <row r="9" spans="1:29" s="134" customFormat="1" ht="203" x14ac:dyDescent="0.35">
      <c r="A9" s="135" t="s">
        <v>7</v>
      </c>
      <c r="B9" s="132">
        <v>44732</v>
      </c>
      <c r="C9" s="136"/>
      <c r="D9" s="136"/>
      <c r="E9" s="136"/>
      <c r="F9" s="136"/>
      <c r="G9" s="136"/>
      <c r="H9" s="136"/>
      <c r="I9" s="136"/>
      <c r="J9" s="136"/>
      <c r="K9" s="136"/>
      <c r="L9" s="136"/>
      <c r="M9" s="136"/>
      <c r="N9" s="136"/>
      <c r="O9" s="136"/>
      <c r="P9" s="136"/>
      <c r="Q9" s="136"/>
      <c r="R9" s="136"/>
      <c r="S9" s="136" t="s">
        <v>60</v>
      </c>
      <c r="T9" s="136"/>
      <c r="U9" s="136"/>
      <c r="V9" s="136"/>
      <c r="W9" s="136"/>
      <c r="X9" s="136"/>
      <c r="Y9" s="136"/>
      <c r="Z9" s="136"/>
      <c r="AA9" s="136"/>
      <c r="AB9" s="136"/>
      <c r="AC9" s="136"/>
    </row>
    <row r="10" spans="1:29" s="134" customFormat="1" ht="232" x14ac:dyDescent="0.35">
      <c r="A10" s="135" t="s">
        <v>8</v>
      </c>
      <c r="B10" s="132">
        <v>44732</v>
      </c>
      <c r="C10" s="136"/>
      <c r="D10" s="136"/>
      <c r="E10" s="136"/>
      <c r="F10" s="136"/>
      <c r="G10" s="136"/>
      <c r="H10" s="136"/>
      <c r="I10" s="136"/>
      <c r="J10" s="136"/>
      <c r="K10" s="136"/>
      <c r="L10" s="136"/>
      <c r="M10" s="136"/>
      <c r="N10" s="136"/>
      <c r="O10" s="136"/>
      <c r="P10" s="136"/>
      <c r="Q10" s="136" t="s">
        <v>53</v>
      </c>
      <c r="R10" s="136"/>
      <c r="S10" s="136"/>
      <c r="T10" s="136"/>
      <c r="U10" s="136"/>
      <c r="V10" s="136"/>
      <c r="W10" s="136"/>
      <c r="X10" s="136"/>
      <c r="Y10" s="136"/>
      <c r="Z10" s="136"/>
      <c r="AA10" s="136"/>
      <c r="AB10" s="136"/>
      <c r="AC10" s="136"/>
    </row>
    <row r="11" spans="1:29" s="134" customFormat="1" ht="145" x14ac:dyDescent="0.35">
      <c r="A11" s="135" t="s">
        <v>9</v>
      </c>
      <c r="B11" s="132">
        <v>44848</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t="s">
        <v>88</v>
      </c>
      <c r="AB11" s="136"/>
      <c r="AC11" s="136"/>
    </row>
    <row r="12" spans="1:29" s="134" customFormat="1" ht="101.5" x14ac:dyDescent="0.35">
      <c r="A12" s="135" t="s">
        <v>10</v>
      </c>
      <c r="B12" s="132">
        <v>44848</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t="s">
        <v>92</v>
      </c>
      <c r="AC12" s="136"/>
    </row>
    <row r="13" spans="1:29" s="134" customFormat="1" ht="159.5" x14ac:dyDescent="0.35">
      <c r="A13" s="135" t="s">
        <v>11</v>
      </c>
      <c r="B13" s="132">
        <v>44998</v>
      </c>
      <c r="C13" s="136"/>
      <c r="D13" s="136" t="s">
        <v>20</v>
      </c>
      <c r="E13" s="136" t="s">
        <v>24</v>
      </c>
      <c r="F13" s="136"/>
      <c r="G13" s="136"/>
      <c r="H13" s="136"/>
      <c r="I13" s="136"/>
      <c r="J13" s="136"/>
      <c r="K13" s="136"/>
      <c r="L13" s="136"/>
      <c r="M13" s="136"/>
      <c r="N13" s="136"/>
      <c r="O13" s="136"/>
      <c r="P13" s="136"/>
      <c r="Q13" s="136"/>
      <c r="R13" s="136"/>
      <c r="S13" s="136"/>
      <c r="T13" s="136"/>
      <c r="U13" s="136"/>
      <c r="V13" s="136"/>
      <c r="W13" s="136"/>
      <c r="X13" s="136"/>
      <c r="Y13" s="136"/>
      <c r="Z13" s="136"/>
      <c r="AA13" s="136" t="s">
        <v>89</v>
      </c>
      <c r="AB13" s="136" t="s">
        <v>93</v>
      </c>
      <c r="AC13" s="136"/>
    </row>
    <row r="14" spans="1:29" s="134" customFormat="1" ht="261" x14ac:dyDescent="0.35">
      <c r="A14" s="135" t="s">
        <v>196</v>
      </c>
      <c r="B14" s="136"/>
      <c r="C14" s="136"/>
      <c r="D14" s="136"/>
      <c r="E14" s="136"/>
      <c r="F14" s="136"/>
      <c r="G14" s="136" t="s">
        <v>101</v>
      </c>
      <c r="H14" s="136" t="s">
        <v>101</v>
      </c>
      <c r="I14" s="136" t="s">
        <v>37</v>
      </c>
      <c r="J14" s="136" t="s">
        <v>198</v>
      </c>
      <c r="K14" s="136"/>
      <c r="L14" s="136"/>
      <c r="M14" s="136" t="s">
        <v>103</v>
      </c>
      <c r="N14" s="136" t="s">
        <v>199</v>
      </c>
      <c r="O14" s="136"/>
      <c r="P14" s="136" t="s">
        <v>103</v>
      </c>
      <c r="Q14" s="136"/>
      <c r="R14" s="136"/>
      <c r="S14" s="136"/>
      <c r="T14" s="136"/>
      <c r="U14" s="136"/>
      <c r="V14" s="136" t="s">
        <v>76</v>
      </c>
      <c r="W14" s="136" t="s">
        <v>76</v>
      </c>
      <c r="X14" s="136"/>
      <c r="Y14" s="136"/>
      <c r="Z14" s="136" t="s">
        <v>200</v>
      </c>
      <c r="AA14" s="136"/>
      <c r="AB14" s="136"/>
      <c r="AC14" s="136"/>
    </row>
  </sheetData>
  <mergeCells count="10">
    <mergeCell ref="C1:C2"/>
    <mergeCell ref="B1:B2"/>
    <mergeCell ref="A1:A2"/>
    <mergeCell ref="AB1:AC1"/>
    <mergeCell ref="D1:G1"/>
    <mergeCell ref="H1:L1"/>
    <mergeCell ref="M1:P1"/>
    <mergeCell ref="Q1:R1"/>
    <mergeCell ref="S1:V1"/>
    <mergeCell ref="W1:Y1"/>
  </mergeCells>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
  <sheetViews>
    <sheetView topLeftCell="A2" zoomScale="70" zoomScaleNormal="70" workbookViewId="0">
      <selection activeCell="E3" sqref="E3"/>
    </sheetView>
  </sheetViews>
  <sheetFormatPr baseColWidth="10" defaultRowHeight="14.5" x14ac:dyDescent="0.35"/>
  <cols>
    <col min="1" max="1" width="22.1796875" customWidth="1"/>
    <col min="2" max="2" width="25.7265625" customWidth="1"/>
    <col min="3" max="3" width="44.453125" bestFit="1" customWidth="1"/>
    <col min="4" max="4" width="44.1796875" bestFit="1" customWidth="1"/>
    <col min="6" max="6" width="12.7265625" bestFit="1" customWidth="1"/>
    <col min="7" max="7" width="11.26953125" bestFit="1" customWidth="1"/>
    <col min="8" max="8" width="16.1796875" bestFit="1" customWidth="1"/>
    <col min="9" max="9" width="18.26953125" customWidth="1"/>
    <col min="10" max="10" width="34" bestFit="1" customWidth="1"/>
    <col min="11" max="11" width="21.7265625" bestFit="1" customWidth="1"/>
    <col min="12" max="12" width="15.26953125" customWidth="1"/>
    <col min="13" max="13" width="15.1796875" bestFit="1" customWidth="1"/>
    <col min="14" max="14" width="16.81640625" bestFit="1" customWidth="1"/>
    <col min="15" max="15" width="32.1796875" bestFit="1" customWidth="1"/>
    <col min="16" max="16" width="11.1796875" bestFit="1" customWidth="1"/>
    <col min="17" max="17" width="21.453125" bestFit="1" customWidth="1"/>
    <col min="18" max="19" width="21.81640625" bestFit="1" customWidth="1"/>
    <col min="20" max="20" width="15.81640625" bestFit="1" customWidth="1"/>
    <col min="21" max="21" width="36.26953125" bestFit="1" customWidth="1"/>
    <col min="22" max="22" width="34.54296875" bestFit="1" customWidth="1"/>
    <col min="23" max="23" width="15" bestFit="1" customWidth="1"/>
    <col min="24" max="24" width="21.453125" bestFit="1" customWidth="1"/>
    <col min="25" max="25" width="40" bestFit="1" customWidth="1"/>
    <col min="26" max="26" width="20" bestFit="1" customWidth="1"/>
    <col min="27" max="27" width="18.7265625" bestFit="1" customWidth="1"/>
  </cols>
  <sheetData>
    <row r="1" spans="1:27" s="3" customFormat="1" ht="25.5" customHeight="1" x14ac:dyDescent="0.35">
      <c r="A1" s="113" t="s">
        <v>13</v>
      </c>
      <c r="B1" s="115" t="s">
        <v>17</v>
      </c>
      <c r="C1" s="117"/>
      <c r="D1" s="117"/>
      <c r="E1" s="116"/>
      <c r="F1" s="115" t="s">
        <v>29</v>
      </c>
      <c r="G1" s="117"/>
      <c r="H1" s="117"/>
      <c r="I1" s="117"/>
      <c r="J1" s="116"/>
      <c r="K1" s="115" t="s">
        <v>40</v>
      </c>
      <c r="L1" s="117"/>
      <c r="M1" s="117"/>
      <c r="N1" s="116"/>
      <c r="O1" s="115" t="s">
        <v>49</v>
      </c>
      <c r="P1" s="116"/>
      <c r="Q1" s="115" t="s">
        <v>55</v>
      </c>
      <c r="R1" s="117"/>
      <c r="S1" s="117"/>
      <c r="T1" s="116"/>
      <c r="U1" s="115" t="s">
        <v>70</v>
      </c>
      <c r="V1" s="117"/>
      <c r="W1" s="116"/>
      <c r="X1" s="7" t="s">
        <v>79</v>
      </c>
      <c r="Y1" s="7" t="s">
        <v>83</v>
      </c>
      <c r="Z1" s="115" t="s">
        <v>90</v>
      </c>
      <c r="AA1" s="116"/>
    </row>
    <row r="2" spans="1:27" s="2" customFormat="1" ht="105.75" customHeight="1" thickBot="1" x14ac:dyDescent="0.4">
      <c r="A2" s="114"/>
      <c r="B2" s="4" t="s">
        <v>18</v>
      </c>
      <c r="C2" s="5" t="s">
        <v>21</v>
      </c>
      <c r="D2" s="5" t="s">
        <v>25</v>
      </c>
      <c r="E2" s="6" t="s">
        <v>28</v>
      </c>
      <c r="F2" s="4" t="s">
        <v>30</v>
      </c>
      <c r="G2" s="5" t="s">
        <v>34</v>
      </c>
      <c r="H2" s="5" t="s">
        <v>35</v>
      </c>
      <c r="I2" s="5" t="s">
        <v>36</v>
      </c>
      <c r="J2" s="6" t="s">
        <v>39</v>
      </c>
      <c r="K2" s="4" t="s">
        <v>41</v>
      </c>
      <c r="L2" s="5" t="s">
        <v>43</v>
      </c>
      <c r="M2" s="5" t="s">
        <v>46</v>
      </c>
      <c r="N2" s="6" t="s">
        <v>47</v>
      </c>
      <c r="O2" s="4" t="s">
        <v>50</v>
      </c>
      <c r="P2" s="6" t="s">
        <v>54</v>
      </c>
      <c r="Q2" s="4" t="s">
        <v>56</v>
      </c>
      <c r="R2" s="5" t="s">
        <v>61</v>
      </c>
      <c r="S2" s="5" t="s">
        <v>64</v>
      </c>
      <c r="T2" s="6" t="s">
        <v>67</v>
      </c>
      <c r="U2" s="4" t="s">
        <v>71</v>
      </c>
      <c r="V2" s="5" t="s">
        <v>75</v>
      </c>
      <c r="W2" s="6" t="s">
        <v>77</v>
      </c>
      <c r="X2" s="8" t="s">
        <v>80</v>
      </c>
      <c r="Y2" s="8" t="s">
        <v>84</v>
      </c>
      <c r="Z2" s="4" t="s">
        <v>91</v>
      </c>
      <c r="AA2" s="6" t="s">
        <v>94</v>
      </c>
    </row>
    <row r="3" spans="1:27" s="60" customFormat="1" ht="391.5" x14ac:dyDescent="0.35">
      <c r="A3" s="9" t="s">
        <v>98</v>
      </c>
      <c r="B3" s="9" t="s">
        <v>206</v>
      </c>
      <c r="C3" s="10" t="s">
        <v>208</v>
      </c>
      <c r="D3" s="10" t="s">
        <v>99</v>
      </c>
      <c r="E3" s="10" t="s">
        <v>211</v>
      </c>
      <c r="F3" s="10" t="s">
        <v>100</v>
      </c>
      <c r="G3" s="10" t="s">
        <v>101</v>
      </c>
      <c r="H3" s="10" t="s">
        <v>101</v>
      </c>
      <c r="I3" s="10" t="s">
        <v>37</v>
      </c>
      <c r="J3" s="10" t="s">
        <v>201</v>
      </c>
      <c r="K3" s="10" t="s">
        <v>42</v>
      </c>
      <c r="L3" s="57" t="s">
        <v>102</v>
      </c>
      <c r="M3" s="10" t="s">
        <v>103</v>
      </c>
      <c r="N3" s="10" t="s">
        <v>202</v>
      </c>
      <c r="O3" s="58" t="s">
        <v>104</v>
      </c>
      <c r="P3" s="10" t="s">
        <v>103</v>
      </c>
      <c r="Q3" s="57" t="s">
        <v>105</v>
      </c>
      <c r="R3" s="10" t="s">
        <v>106</v>
      </c>
      <c r="S3" s="59" t="s">
        <v>66</v>
      </c>
      <c r="T3" s="10" t="s">
        <v>107</v>
      </c>
      <c r="U3" s="10" t="s">
        <v>108</v>
      </c>
      <c r="V3" s="10" t="s">
        <v>76</v>
      </c>
      <c r="W3" s="10" t="s">
        <v>76</v>
      </c>
      <c r="X3" s="10" t="s">
        <v>109</v>
      </c>
      <c r="Y3" s="10" t="s">
        <v>207</v>
      </c>
      <c r="Z3" s="10" t="s">
        <v>203</v>
      </c>
      <c r="AA3" s="10" t="s">
        <v>110</v>
      </c>
    </row>
  </sheetData>
  <mergeCells count="8">
    <mergeCell ref="O1:P1"/>
    <mergeCell ref="Q1:T1"/>
    <mergeCell ref="U1:W1"/>
    <mergeCell ref="Z1:AA1"/>
    <mergeCell ref="A1:A2"/>
    <mergeCell ref="B1:E1"/>
    <mergeCell ref="F1:J1"/>
    <mergeCell ref="K1:N1"/>
  </mergeCells>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zoomScale="70" zoomScaleNormal="70" workbookViewId="0">
      <selection activeCell="A3" sqref="A3:XFD3"/>
    </sheetView>
  </sheetViews>
  <sheetFormatPr baseColWidth="10" defaultRowHeight="14.5" x14ac:dyDescent="0.35"/>
  <cols>
    <col min="1" max="1" width="44.1796875" style="30" bestFit="1" customWidth="1"/>
    <col min="2" max="2" width="31.7265625" style="25" bestFit="1" customWidth="1"/>
    <col min="3" max="3" width="44.81640625" style="25" bestFit="1" customWidth="1"/>
    <col min="4" max="4" width="69" style="13" customWidth="1"/>
  </cols>
  <sheetData>
    <row r="1" spans="1:4" x14ac:dyDescent="0.35">
      <c r="A1" s="32" t="s">
        <v>189</v>
      </c>
      <c r="B1" s="31" t="s">
        <v>190</v>
      </c>
      <c r="C1" s="31" t="s">
        <v>191</v>
      </c>
      <c r="D1" s="31" t="s">
        <v>192</v>
      </c>
    </row>
    <row r="2" spans="1:4" ht="188.5" x14ac:dyDescent="0.35">
      <c r="A2" s="1" t="s">
        <v>115</v>
      </c>
      <c r="B2" s="10" t="s">
        <v>193</v>
      </c>
      <c r="C2" s="10" t="s">
        <v>204</v>
      </c>
      <c r="D2" s="61" t="s">
        <v>194</v>
      </c>
    </row>
    <row r="3" spans="1:4" ht="304.5" x14ac:dyDescent="0.35">
      <c r="A3" s="1" t="s">
        <v>195</v>
      </c>
      <c r="B3" s="61" t="s">
        <v>212</v>
      </c>
      <c r="C3" s="61" t="s">
        <v>213</v>
      </c>
      <c r="D3" s="61" t="s">
        <v>214</v>
      </c>
    </row>
  </sheetData>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Carte d'identité</vt:lpstr>
      <vt:lpstr>9 points</vt:lpstr>
      <vt:lpstr>Ressources</vt:lpstr>
      <vt:lpstr>Synthèse</vt:lpstr>
      <vt:lpstr>Contextes institutionnels</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LEVASSEUR Emeline</dc:creator>
  <cp:lastModifiedBy>SIN BLIMA-BARRU Martine</cp:lastModifiedBy>
  <dcterms:created xsi:type="dcterms:W3CDTF">2023-03-14T09:40:35Z</dcterms:created>
  <dcterms:modified xsi:type="dcterms:W3CDTF">2025-06-12T11:28:40Z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2024-04-19T09:10:06Z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55e3e372-0748-48dd-a6f2-bc78e49d2501</vt:lpwstr>
  </property>
  <property fmtid="{D5CDD505-2E9C-101B-9397-08002B2CF9AE}" pid="8" name="MSIP_Label_37f782e2-1048-4ae6-8561-ea50d7047004_ContentBits">
    <vt:lpwstr>2</vt:lpwstr>
  </property>
</Properties>
</file>